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205" windowHeight="9495"/>
  </bookViews>
  <sheets>
    <sheet name=" Web Fillable" sheetId="1" r:id="rId1"/>
  </sheets>
  <definedNames>
    <definedName name="_xlnm.Print_Area" localSheetId="0">' Web Fillable'!$A$1:$N$47</definedName>
  </definedNames>
  <calcPr calcId="145621"/>
</workbook>
</file>

<file path=xl/calcChain.xml><?xml version="1.0" encoding="utf-8"?>
<calcChain xmlns="http://schemas.openxmlformats.org/spreadsheetml/2006/main">
  <c r="D77" i="1" l="1"/>
  <c r="D76" i="1"/>
  <c r="D75" i="1"/>
  <c r="D74" i="1"/>
  <c r="D73" i="1"/>
  <c r="D72" i="1"/>
  <c r="D71" i="1"/>
  <c r="D70" i="1"/>
  <c r="D69" i="1"/>
  <c r="D68" i="1"/>
  <c r="D67" i="1"/>
  <c r="D66" i="1"/>
  <c r="D65" i="1"/>
  <c r="D64" i="1"/>
  <c r="C63" i="1"/>
  <c r="D62" i="1"/>
  <c r="F62" i="1" s="1"/>
  <c r="C62" i="1"/>
  <c r="D60" i="1"/>
  <c r="P45" i="1" s="1"/>
  <c r="C60" i="1"/>
  <c r="P46" i="1" s="1"/>
  <c r="C58" i="1"/>
  <c r="J47" i="1"/>
  <c r="F47" i="1"/>
  <c r="F46" i="1"/>
  <c r="H45" i="1"/>
  <c r="D44" i="1"/>
  <c r="K35" i="1"/>
  <c r="L30" i="1"/>
  <c r="J30" i="1"/>
  <c r="J32" i="1" s="1"/>
  <c r="S29" i="1"/>
  <c r="K27" i="1"/>
  <c r="L25" i="1"/>
  <c r="L20" i="1"/>
  <c r="L18" i="1"/>
  <c r="J17" i="1"/>
  <c r="P33" i="1" l="1"/>
  <c r="P35" i="1" s="1"/>
  <c r="P34" i="1"/>
  <c r="J35" i="1"/>
  <c r="J37" i="1" s="1"/>
  <c r="K37" i="1" s="1"/>
  <c r="G62" i="1"/>
  <c r="F60" i="1"/>
</calcChain>
</file>

<file path=xl/sharedStrings.xml><?xml version="1.0" encoding="utf-8"?>
<sst xmlns="http://schemas.openxmlformats.org/spreadsheetml/2006/main" count="117" uniqueCount="50">
  <si>
    <t>Please remit payment to:</t>
  </si>
  <si>
    <t>City of North Kansas City</t>
  </si>
  <si>
    <t>Finance Department</t>
  </si>
  <si>
    <t>PO Box 7468</t>
  </si>
  <si>
    <t>North Kansas City, MO 64116</t>
  </si>
  <si>
    <t>Monthly Transient Guest Tax Return</t>
  </si>
  <si>
    <t>BUSINESS NAME</t>
  </si>
  <si>
    <t>EIN</t>
  </si>
  <si>
    <t>LOCAL BUSINESS ADDRESS</t>
  </si>
  <si>
    <t>NORTH KANSAS CITY, MO  64116</t>
  </si>
  <si>
    <t>RETURN FOR MONTH</t>
  </si>
  <si>
    <t># ROOM DAYS</t>
  </si>
  <si>
    <t>REVENUE</t>
  </si>
  <si>
    <t>OCCUPIED</t>
  </si>
  <si>
    <t>TOTAL GROSS RECEIPTS FOR REPORTING MONTH</t>
  </si>
  <si>
    <t>$</t>
  </si>
  <si>
    <t>TOTAL NUMBER OF ROOMS OCCUPIED DURING REPORTING MONTH</t>
  </si>
  <si>
    <t>LESS - NON-TRANSIENT (ROOM STAYS OF 31 CONSECUTIVE DAYS)</t>
  </si>
  <si>
    <t>LESS - NON-ROOM RELATED CHARGES</t>
  </si>
  <si>
    <t>CHARGES INCLUDED IN GROSS RECEIPTS THAT ARE NON-ROOM RELATED MAY BE DEDUCTED AS LONG AS THEY ARE ITEMIZED AND THE GUEST HAS THE OPTION TO SELECT THE CHARGE.  THIS MAY INCLUDE ITEMS SUCH AS WET BAR, INTERNET ACCESS (IF OPTIONAL) AND LONG DISTANCE PHONE SERVICE.</t>
  </si>
  <si>
    <t>LESS - COMPLIMENTARY ROOMS</t>
  </si>
  <si>
    <t>THIS INCLUDES ALL ROOMS THAT ARE GIVEN OUT FREE EXCEPT FOR FREE ROOMS GIVEN TO A GUEST FOR STAYING AT THE HOTEL/MOTEL. AN EXAMPLE THAT WOULD NOT BE INCLUDED IS A FREE NIGHT IF A GUEST STAYS THREE NIGHTS.  EXAMPLES OF ROOMS INCLUDED WOULD BE PROMOTIONAL PRIZES, MARKETING RELATED AWARDS, CHARITABLE CONTRIBUTIONS, EMPLOYEE/EMPLOYEE FRIENDS, EXECUTIVE PERKS, INTERDIVISIONAL REWARDS, ROOMS GIVEN IN-KIND FOR SERVICES PERFORMED, ETC.</t>
  </si>
  <si>
    <t>LESS - OTHER (ATTACH DETAILED DESCRIPTION)</t>
  </si>
  <si>
    <t>THIS INCLUDES ANY ITEM REQUIRING ADJUSTMENT TO GROSS RECEIPTS NOT MENTIONED ABOVE.  INVALID IF DETAILED DESCRIPTION OF THE ADJUSTMENT IS NOT ATTACHED.</t>
  </si>
  <si>
    <t>TOTAL ADJUSTED GROSS RECEIPTS FROM ROOM OCCUPANCY</t>
  </si>
  <si>
    <t>SUBTOTAL TRANSIENT GUEST TAX DUE (5%)</t>
  </si>
  <si>
    <t>*</t>
  </si>
  <si>
    <t>PENALTY AND INTEREST</t>
  </si>
  <si>
    <t>PENALTY OF 1% PLUS INTEREST OF 2% PER MONTH - ENTER NUMBER OF MONTHS LATE</t>
  </si>
  <si>
    <t>TRANSIENT GUEST TAX DUE</t>
  </si>
  <si>
    <t>DUE ON OR BEFORE THE 20TH DAY OF MONTH FOLLOWING CLOSE OF REPORTING MONTH</t>
  </si>
  <si>
    <t>SEE CHAPTER 3.30 OF NORTH KANSAS CITY MUNICIPAL CODE AT www.NKC.ORG</t>
  </si>
  <si>
    <t>UNDER PENALTY OF PERJURY, I DECLARE THIS TO BE A TRUE, CORRECT, AND COMPLETE RETURN FOR THE TAX PERIOD STATED.</t>
  </si>
  <si>
    <t>PRINT NAME</t>
  </si>
  <si>
    <t>SIGNATURE</t>
  </si>
  <si>
    <t>TITLE</t>
  </si>
  <si>
    <t xml:space="preserve">PHONE </t>
  </si>
  <si>
    <t>December</t>
  </si>
  <si>
    <t>January</t>
  </si>
  <si>
    <t>February</t>
  </si>
  <si>
    <t>March</t>
  </si>
  <si>
    <t>April</t>
  </si>
  <si>
    <t>May</t>
  </si>
  <si>
    <t>June</t>
  </si>
  <si>
    <t>July</t>
  </si>
  <si>
    <t>August</t>
  </si>
  <si>
    <t>September</t>
  </si>
  <si>
    <t>October</t>
  </si>
  <si>
    <t>November</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</si>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</sst>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
    <numFmt numFmtId="165" formatCode="##\-#######"/>
    <numFmt numFmtId="166" formatCode="m/d/yy;@"/>
    <numFmt numFmtId="167" formatCode="mmmm\,\ yyyy"/>
    <numFmt numFmtId="168" formatCode="mm\-dd\-yy"/>
    <numFmt numFmtId="169" formatCode="[&lt;=9999999]###\-####;\(###\)\ ###\-####"/>
    <numFmt numFmtId="170" formatCode="mm\-dd\-yyyy"/>
    <numFmt numFmtId="171" formatCode="yyyy"/>
    <numFmt numFmtId="172" formatCode="mmmm\ yyyy"/>
    <numFmt numFmtId="173" formatCode="mm\-dd"/>
  </numFmts>
  <fonts count="28" x14ac:knownFonts="1">
    <font>
      <sz val="8"/>
      <color theme="1"/>
      <name val="Century Gothic"/>
      <family val="2"/>
    </font>
    <font>
      <sz val="8"/>
      <color rgb="FFFF0000"/>
      <name val="Century Gothic"/>
      <family val="2"/>
    </font>
    <font>
      <sz val="8"/>
      <color rgb="FF002060"/>
      <name val="Century Gothic"/>
      <family val="2"/>
    </font>
    <font>
      <sz val="14"/>
      <color rgb="FF002060"/>
      <name val="Sakkal Majalla"/>
    </font>
    <font>
      <sz val="10"/>
      <color rgb="FF002060"/>
      <name val="Sakkal Majalla"/>
    </font>
    <font>
      <sz val="36"/>
      <color rgb="FF002060"/>
      <name val="Sakkal Majalla"/>
    </font>
    <font>
      <sz val="12"/>
      <color rgb="FF002060"/>
      <name val="Sakkal Majalla"/>
    </font>
    <font>
      <sz val="9"/>
      <color rgb="FF002060"/>
      <name val="Century Gothic"/>
      <family val="2"/>
    </font>
    <font>
      <sz val="10"/>
      <color rgb="FF002060"/>
      <name val="Century Gothic"/>
      <family val="2"/>
    </font>
    <font>
      <sz val="8"/>
      <color rgb="FF002060"/>
      <name val="Sakkal Majalla"/>
    </font>
    <font>
      <sz val="9"/>
      <color rgb="FF002060"/>
      <name val="Sakkal Majalla"/>
    </font>
    <font>
      <b/>
      <sz val="9"/>
      <color rgb="FFFF0000"/>
      <name val="Sakkal Majalla"/>
    </font>
    <font>
      <sz val="8"/>
      <color theme="0" tint="-0.499984740745262"/>
      <name val="Century Gothic"/>
      <family val="2"/>
    </font>
    <font>
      <sz val="10"/>
      <color theme="0" tint="-0.499984740745262"/>
      <name val="Sakkal Majalla"/>
    </font>
    <font>
      <sz val="10"/>
      <color rgb="FFFFFFFF"/>
      <name val="Sakkal Majalla"/>
    </font>
    <font>
      <sz val="8"/>
      <color theme="2" tint="-0.499984740745262"/>
      <name val="Century Gothic"/>
      <family val="2"/>
    </font>
    <font>
      <sz val="8"/>
      <color rgb="FFFFFFFF"/>
      <name val="Century Gothic"/>
      <family val="2"/>
    </font>
    <font>
      <b/>
      <sz val="9"/>
      <color rgb="FFC00000"/>
      <name val="Book Antiqua"/>
      <family val="1"/>
    </font>
    <font>
      <b/>
      <sz val="10"/>
      <color rgb="FFFF0000"/>
      <name val="Sakkal Majalla"/>
    </font>
    <font>
      <b/>
      <sz val="11"/>
      <color rgb="FF002060"/>
      <name val="Book Antiqua"/>
      <family val="1"/>
    </font>
    <font>
      <sz val="13"/>
      <color rgb="FF002060"/>
      <name val="Sakkal Majalla"/>
    </font>
    <font>
      <b/>
      <sz val="10"/>
      <color theme="0" tint="-0.749992370372631"/>
      <name val="Sakkal Majalla"/>
    </font>
    <font>
      <b/>
      <sz val="11"/>
      <color rgb="FFFF0000"/>
      <name val="Sakkal Majalla"/>
    </font>
    <font>
      <sz val="11"/>
      <color rgb="FF002060"/>
      <name val="Sakkal Majalla"/>
    </font>
    <font>
      <sz val="8"/>
      <color theme="0" tint="-0.749992370372631"/>
      <name val="Century Gothic"/>
      <family val="2"/>
    </font>
    <font>
      <sz val="10"/>
      <color theme="0" tint="-0.749992370372631"/>
      <name val="Sakkal Majalla"/>
    </font>
    <font>
      <sz val="8"/>
      <color theme="2" tint="-9.9978637043366805E-2"/>
      <name val="Century Gothic"/>
      <family val="2"/>
    </font>
    <font>
      <sz val="10"/>
      <color rgb="FFFF0000"/>
      <name val="Sakkal Majalla"/>
    </font>
  </fonts>
  <fills count="4">
    <fill>
      <patternFill patternType="none"/>
    </fill>
    <fill>
      <patternFill patternType="gray125"/>
    </fill>
    <fill>
      <patternFill patternType="solid">
        <fgColor rgb="FFFFFFFF"/>
        <bgColor indexed="64"/>
      </patternFill>
    </fill>
    <fill>
      <patternFill patternType="solid">
        <fgColor rgb="FFCCFFFF"/>
        <bgColor indexed="64"/>
      </patternFill>
    </fill>
  </fills>
  <borders count="11">
    <border>
      <left/>
      <right/>
      <top/>
      <bottom/>
      <diagonal/>
    </border>
    <border>
      <left/>
      <right/>
      <top/>
      <bottom style="hair">
        <color rgb="FF00B0F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rgb="FF00B0F0"/>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auto="1"/>
      </bottom>
      <diagonal/>
    </border>
  </borders>
  <cellStyleXfs count="1">
    <xf numFmtId="0" fontId="0" fillId="0" borderId="0"/>
  </cellStyleXfs>
  <cellXfs count="146">
    <xf numFmtId="0" fontId="0" fillId="0" borderId="0" xfId="0"/>
    <xf numFmtId="0" fontId="2" fillId="2" borderId="0" xfId="0" applyFont="1" applyFill="1"/>
    <xf numFmtId="0" fontId="3" fillId="2" borderId="0" xfId="0" applyFont="1" applyFill="1" applyAlignment="1">
      <alignment horizontal="right" vertical="center" indent="1"/>
    </xf>
    <xf numFmtId="0" fontId="3" fillId="2" borderId="0" xfId="0" applyFont="1" applyFill="1" applyAlignment="1">
      <alignment horizontal="left" vertical="center"/>
    </xf>
    <xf numFmtId="0" fontId="2" fillId="2" borderId="0" xfId="0" applyFont="1" applyFill="1" applyAlignment="1" applyProtection="1">
      <alignment horizontal="right"/>
    </xf>
    <xf numFmtId="164" fontId="2" fillId="2" borderId="0" xfId="0" applyNumberFormat="1" applyFont="1" applyFill="1" applyAlignment="1" applyProtection="1">
      <alignment horizontal="right"/>
    </xf>
    <xf numFmtId="0" fontId="2" fillId="2" borderId="0" xfId="0" applyNumberFormat="1" applyFont="1" applyFill="1" applyAlignment="1" applyProtection="1">
      <alignment horizontal="left" indent="1"/>
    </xf>
    <xf numFmtId="0" fontId="2" fillId="2" borderId="0" xfId="0" applyFont="1" applyFill="1" applyProtection="1"/>
    <xf numFmtId="0" fontId="2"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right"/>
    </xf>
    <xf numFmtId="0" fontId="4" fillId="2" borderId="0" xfId="0" applyFont="1" applyFill="1" applyBorder="1" applyAlignment="1">
      <alignment horizontal="right"/>
    </xf>
    <xf numFmtId="0" fontId="5" fillId="2" borderId="0" xfId="0" applyFont="1" applyFill="1" applyBorder="1" applyAlignment="1">
      <alignment horizontal="center"/>
    </xf>
    <xf numFmtId="0" fontId="2" fillId="2" borderId="0" xfId="0" applyFont="1" applyFill="1" applyAlignment="1" applyProtection="1">
      <alignment horizontal="center"/>
    </xf>
    <xf numFmtId="0" fontId="6" fillId="2" borderId="0" xfId="0" applyFont="1" applyFill="1" applyBorder="1" applyAlignment="1">
      <alignment horizontal="right" indent="1"/>
    </xf>
    <xf numFmtId="49" fontId="7" fillId="3" borderId="1" xfId="0" applyNumberFormat="1" applyFont="1" applyFill="1" applyBorder="1" applyAlignment="1" applyProtection="1">
      <alignment horizontal="left" shrinkToFit="1"/>
      <protection locked="0"/>
    </xf>
    <xf numFmtId="0" fontId="2" fillId="2" borderId="0" xfId="0" applyFont="1" applyFill="1" applyBorder="1"/>
    <xf numFmtId="165" fontId="7" fillId="3" borderId="1" xfId="0" applyNumberFormat="1" applyFont="1" applyFill="1" applyBorder="1" applyAlignment="1" applyProtection="1">
      <alignment horizontal="left" indent="1" shrinkToFit="1"/>
      <protection locked="0"/>
    </xf>
    <xf numFmtId="0" fontId="2" fillId="2" borderId="0" xfId="0" applyFont="1" applyFill="1" applyBorder="1" applyAlignment="1" applyProtection="1">
      <alignment horizontal="right"/>
    </xf>
    <xf numFmtId="0" fontId="2" fillId="2" borderId="0" xfId="0" applyFont="1" applyFill="1" applyAlignment="1">
      <alignment horizontal="right" indent="1"/>
    </xf>
    <xf numFmtId="0" fontId="6" fillId="2" borderId="0" xfId="0" applyFont="1" applyFill="1" applyBorder="1" applyAlignment="1">
      <alignment horizontal="right"/>
    </xf>
    <xf numFmtId="0" fontId="6" fillId="2" borderId="0" xfId="0" applyFont="1" applyFill="1" applyBorder="1" applyAlignment="1"/>
    <xf numFmtId="166" fontId="2" fillId="2" borderId="0" xfId="0" applyNumberFormat="1" applyFont="1" applyFill="1" applyAlignment="1" applyProtection="1">
      <alignment horizontal="right"/>
    </xf>
    <xf numFmtId="167" fontId="7" fillId="3" borderId="1" xfId="0" applyNumberFormat="1" applyFont="1" applyFill="1" applyBorder="1" applyAlignment="1" applyProtection="1">
      <alignment horizontal="center" shrinkToFit="1"/>
      <protection locked="0"/>
    </xf>
    <xf numFmtId="1" fontId="8" fillId="3" borderId="1" xfId="0" applyNumberFormat="1" applyFont="1" applyFill="1" applyBorder="1" applyAlignment="1" applyProtection="1">
      <alignment horizontal="left" shrinkToFit="1"/>
      <protection locked="0"/>
    </xf>
    <xf numFmtId="0" fontId="9" fillId="2" borderId="0" xfId="0" applyFont="1" applyFill="1"/>
    <xf numFmtId="0" fontId="9" fillId="2" borderId="2" xfId="0" applyFont="1" applyFill="1" applyBorder="1"/>
    <xf numFmtId="0" fontId="9" fillId="2" borderId="3" xfId="0" applyFont="1" applyFill="1" applyBorder="1"/>
    <xf numFmtId="0" fontId="4" fillId="2" borderId="3" xfId="0" applyFont="1" applyFill="1" applyBorder="1" applyAlignment="1">
      <alignment horizontal="right"/>
    </xf>
    <xf numFmtId="0" fontId="4" fillId="2" borderId="4" xfId="0" applyFont="1" applyFill="1" applyBorder="1" applyAlignment="1">
      <alignment horizontal="right"/>
    </xf>
    <xf numFmtId="0" fontId="9" fillId="2" borderId="5" xfId="0" applyFont="1" applyFill="1" applyBorder="1"/>
    <xf numFmtId="0" fontId="9" fillId="2" borderId="0" xfId="0" applyFont="1" applyFill="1" applyBorder="1"/>
    <xf numFmtId="0" fontId="4"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4" fillId="2" borderId="6" xfId="0" applyFont="1" applyFill="1" applyBorder="1" applyAlignment="1">
      <alignment horizontal="right"/>
    </xf>
    <xf numFmtId="0" fontId="2" fillId="2" borderId="0" xfId="0" applyFont="1" applyFill="1" applyAlignment="1">
      <alignment horizontal="right"/>
    </xf>
    <xf numFmtId="0" fontId="9" fillId="2" borderId="0" xfId="0" applyFont="1" applyFill="1" applyAlignment="1"/>
    <xf numFmtId="0" fontId="9" fillId="2" borderId="5" xfId="0" applyFont="1" applyFill="1" applyBorder="1" applyAlignment="1"/>
    <xf numFmtId="0" fontId="9" fillId="2" borderId="0" xfId="0" applyFont="1" applyFill="1" applyBorder="1" applyAlignment="1"/>
    <xf numFmtId="0" fontId="2" fillId="2" borderId="0" xfId="0" applyFont="1" applyFill="1" applyAlignment="1" applyProtection="1"/>
    <xf numFmtId="0" fontId="9" fillId="2" borderId="0" xfId="0" applyFont="1" applyFill="1" applyAlignment="1">
      <alignment vertical="center"/>
    </xf>
    <xf numFmtId="0" fontId="6" fillId="2" borderId="0" xfId="0" applyFont="1" applyFill="1" applyBorder="1" applyAlignment="1">
      <alignment horizontal="right"/>
    </xf>
    <xf numFmtId="4" fontId="7" fillId="3" borderId="1" xfId="0" applyNumberFormat="1" applyFont="1" applyFill="1" applyBorder="1" applyAlignment="1" applyProtection="1">
      <alignment horizontal="right" indent="1" shrinkToFit="1"/>
      <protection locked="0"/>
    </xf>
    <xf numFmtId="4" fontId="10" fillId="2" borderId="0" xfId="0" applyNumberFormat="1" applyFont="1" applyFill="1" applyBorder="1" applyAlignment="1">
      <alignment horizontal="right"/>
    </xf>
    <xf numFmtId="0" fontId="7" fillId="2" borderId="0" xfId="0" applyFont="1" applyFill="1" applyBorder="1" applyAlignment="1">
      <alignment horizontal="right"/>
    </xf>
    <xf numFmtId="0" fontId="4" fillId="2" borderId="6" xfId="0" applyFont="1" applyFill="1" applyBorder="1" applyAlignment="1">
      <alignment horizontal="right" vertical="center"/>
    </xf>
    <xf numFmtId="0" fontId="2" fillId="2" borderId="0" xfId="0" applyFont="1" applyFill="1" applyAlignment="1" applyProtection="1">
      <alignment horizontal="right" vertical="center"/>
    </xf>
    <xf numFmtId="0" fontId="2" fillId="2" borderId="0" xfId="0" applyFont="1" applyFill="1" applyAlignment="1" applyProtection="1">
      <alignment vertical="center"/>
    </xf>
    <xf numFmtId="0" fontId="2" fillId="2" borderId="0" xfId="0" applyFont="1" applyFill="1" applyAlignment="1">
      <alignment horizontal="right" vertical="center"/>
    </xf>
    <xf numFmtId="4" fontId="7" fillId="2" borderId="0" xfId="0" applyNumberFormat="1" applyFont="1" applyFill="1" applyBorder="1" applyAlignment="1">
      <alignment horizontal="right"/>
    </xf>
    <xf numFmtId="3" fontId="7" fillId="3" borderId="1" xfId="0" applyNumberFormat="1" applyFont="1" applyFill="1" applyBorder="1" applyAlignment="1" applyProtection="1">
      <alignment horizontal="right" indent="1" shrinkToFit="1"/>
      <protection locked="0"/>
    </xf>
    <xf numFmtId="0" fontId="9" fillId="2" borderId="5" xfId="0" applyFont="1" applyFill="1" applyBorder="1" applyAlignment="1">
      <alignment vertical="center"/>
    </xf>
    <xf numFmtId="0" fontId="9" fillId="2" borderId="0" xfId="0" applyFont="1" applyFill="1" applyBorder="1" applyAlignment="1">
      <alignment vertical="center"/>
    </xf>
    <xf numFmtId="4" fontId="7" fillId="2" borderId="0" xfId="0" applyNumberFormat="1" applyFont="1" applyFill="1" applyBorder="1" applyAlignment="1">
      <alignment horizontal="right" vertical="center" indent="1"/>
    </xf>
    <xf numFmtId="4" fontId="10" fillId="2" borderId="0" xfId="0" applyNumberFormat="1" applyFont="1" applyFill="1" applyBorder="1" applyAlignment="1">
      <alignment horizontal="right" vertical="center"/>
    </xf>
    <xf numFmtId="3" fontId="11" fillId="2" borderId="0" xfId="0" applyNumberFormat="1" applyFont="1" applyFill="1" applyBorder="1" applyAlignment="1">
      <alignment horizontal="center" vertical="center" shrinkToFit="1"/>
    </xf>
    <xf numFmtId="0" fontId="6" fillId="2" borderId="0" xfId="0" applyFont="1" applyFill="1" applyBorder="1" applyAlignment="1">
      <alignment horizontal="right" vertical="center"/>
    </xf>
    <xf numFmtId="4" fontId="7" fillId="3" borderId="1" xfId="0" applyNumberFormat="1" applyFont="1" applyFill="1" applyBorder="1" applyAlignment="1" applyProtection="1">
      <alignment horizontal="right" vertical="center" indent="1" shrinkToFit="1"/>
      <protection locked="0"/>
    </xf>
    <xf numFmtId="3" fontId="7" fillId="3" borderId="1" xfId="0" applyNumberFormat="1" applyFont="1" applyFill="1" applyBorder="1" applyAlignment="1" applyProtection="1">
      <alignment horizontal="right" vertical="center" indent="1" shrinkToFit="1"/>
      <protection locked="0"/>
    </xf>
    <xf numFmtId="3" fontId="11" fillId="2" borderId="7" xfId="0" applyNumberFormat="1" applyFont="1" applyFill="1" applyBorder="1" applyAlignment="1">
      <alignment horizontal="center" vertical="top" shrinkToFit="1"/>
    </xf>
    <xf numFmtId="3" fontId="11" fillId="2" borderId="0" xfId="0" applyNumberFormat="1" applyFont="1" applyFill="1" applyBorder="1" applyAlignment="1">
      <alignment horizontal="center" vertical="top" shrinkToFit="1"/>
    </xf>
    <xf numFmtId="0" fontId="4" fillId="2" borderId="0" xfId="0" applyFont="1" applyFill="1" applyBorder="1" applyAlignment="1">
      <alignment horizontal="justify" vertical="center" wrapText="1"/>
    </xf>
    <xf numFmtId="4" fontId="10" fillId="2" borderId="0" xfId="0" applyNumberFormat="1" applyFont="1" applyFill="1" applyBorder="1" applyAlignment="1">
      <alignment horizontal="right" vertical="center" indent="1"/>
    </xf>
    <xf numFmtId="0" fontId="10" fillId="2" borderId="0" xfId="0" applyFont="1" applyFill="1" applyBorder="1" applyAlignment="1">
      <alignment horizontal="right" vertical="center"/>
    </xf>
    <xf numFmtId="3" fontId="10" fillId="2" borderId="0" xfId="0" applyNumberFormat="1" applyFont="1" applyFill="1" applyBorder="1" applyAlignment="1">
      <alignment horizontal="right" vertical="center" indent="2"/>
    </xf>
    <xf numFmtId="4" fontId="2" fillId="2" borderId="0" xfId="0" applyNumberFormat="1" applyFont="1" applyFill="1" applyBorder="1" applyAlignment="1" applyProtection="1">
      <alignment horizontal="right" vertical="center"/>
    </xf>
    <xf numFmtId="0" fontId="4" fillId="2" borderId="0" xfId="0" applyFont="1" applyFill="1" applyBorder="1" applyAlignment="1">
      <alignment horizontal="justify" vertical="center" wrapText="1"/>
    </xf>
    <xf numFmtId="3" fontId="7" fillId="2" borderId="0" xfId="0" applyNumberFormat="1" applyFont="1" applyFill="1" applyBorder="1" applyAlignment="1">
      <alignment horizontal="right" vertical="center" indent="2"/>
    </xf>
    <xf numFmtId="3" fontId="11" fillId="2" borderId="0" xfId="0" applyNumberFormat="1" applyFont="1" applyFill="1" applyBorder="1" applyAlignment="1">
      <alignment horizontal="center" vertical="top" shrinkToFit="1"/>
    </xf>
    <xf numFmtId="0" fontId="12" fillId="2" borderId="0" xfId="0" applyFont="1" applyFill="1" applyAlignment="1" applyProtection="1">
      <alignment horizontal="right" vertical="center"/>
    </xf>
    <xf numFmtId="4" fontId="12" fillId="2" borderId="0" xfId="0" applyNumberFormat="1" applyFont="1" applyFill="1" applyBorder="1" applyAlignment="1" applyProtection="1">
      <alignment horizontal="right" vertical="center"/>
    </xf>
    <xf numFmtId="0" fontId="4" fillId="2" borderId="0" xfId="0" applyFont="1" applyFill="1" applyBorder="1" applyAlignment="1">
      <alignment horizontal="left" vertical="center" wrapText="1"/>
    </xf>
    <xf numFmtId="3" fontId="11" fillId="2" borderId="0" xfId="0" applyNumberFormat="1" applyFont="1" applyFill="1" applyBorder="1" applyAlignment="1">
      <alignment horizontal="center" vertical="top"/>
    </xf>
    <xf numFmtId="4" fontId="11" fillId="2" borderId="0" xfId="0" applyNumberFormat="1" applyFont="1" applyFill="1" applyBorder="1" applyAlignment="1">
      <alignment horizontal="left" vertical="center" shrinkToFit="1"/>
    </xf>
    <xf numFmtId="4" fontId="11" fillId="2" borderId="6" xfId="0" applyNumberFormat="1" applyFont="1" applyFill="1" applyBorder="1" applyAlignment="1">
      <alignment horizontal="left" vertical="center" shrinkToFit="1"/>
    </xf>
    <xf numFmtId="0" fontId="4" fillId="2" borderId="0" xfId="0" applyFont="1" applyFill="1" applyBorder="1" applyAlignment="1">
      <alignment horizontal="right" vertical="center" wrapText="1"/>
    </xf>
    <xf numFmtId="4" fontId="7" fillId="2" borderId="1" xfId="0" applyNumberFormat="1" applyFont="1" applyFill="1" applyBorder="1" applyAlignment="1">
      <alignment horizontal="right" vertical="center" indent="1" shrinkToFit="1"/>
    </xf>
    <xf numFmtId="3" fontId="7" fillId="2" borderId="1" xfId="0" applyNumberFormat="1" applyFont="1" applyFill="1" applyBorder="1" applyAlignment="1">
      <alignment horizontal="right" vertical="center" indent="1" shrinkToFit="1"/>
    </xf>
    <xf numFmtId="0" fontId="13" fillId="2" borderId="0" xfId="0" applyFont="1" applyFill="1" applyAlignment="1" applyProtection="1">
      <alignment horizontal="right" vertical="center"/>
    </xf>
    <xf numFmtId="0" fontId="1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7" fillId="2" borderId="0" xfId="0" applyFont="1" applyFill="1" applyBorder="1" applyAlignment="1">
      <alignment horizontal="right" vertical="center"/>
    </xf>
    <xf numFmtId="0" fontId="14" fillId="2" borderId="0" xfId="0" applyFont="1" applyFill="1" applyAlignment="1" applyProtection="1">
      <alignment horizontal="right" vertical="center"/>
    </xf>
    <xf numFmtId="4" fontId="12" fillId="2" borderId="0" xfId="0" applyNumberFormat="1" applyFont="1" applyFill="1" applyBorder="1" applyAlignment="1" applyProtection="1">
      <alignment horizontal="left" vertical="center"/>
    </xf>
    <xf numFmtId="0" fontId="15" fillId="2" borderId="0" xfId="0" applyFont="1" applyFill="1" applyAlignment="1" applyProtection="1">
      <alignment horizontal="right" vertical="center"/>
    </xf>
    <xf numFmtId="4" fontId="16" fillId="2" borderId="0" xfId="0" applyNumberFormat="1" applyFont="1" applyFill="1" applyAlignment="1" applyProtection="1">
      <alignment horizontal="center" vertical="center"/>
    </xf>
    <xf numFmtId="0" fontId="15" fillId="2" borderId="0" xfId="0" applyFont="1" applyFill="1" applyAlignment="1" applyProtection="1">
      <alignment horizontal="left" vertical="center"/>
    </xf>
    <xf numFmtId="0" fontId="17" fillId="2" borderId="0" xfId="0" applyFont="1" applyFill="1" applyAlignment="1">
      <alignment horizontal="right" vertical="center"/>
    </xf>
    <xf numFmtId="4" fontId="2" fillId="2" borderId="0" xfId="0" applyNumberFormat="1" applyFont="1" applyFill="1" applyBorder="1" applyAlignment="1" applyProtection="1">
      <alignment vertical="center"/>
    </xf>
    <xf numFmtId="4" fontId="2" fillId="2" borderId="0" xfId="0" applyNumberFormat="1" applyFont="1" applyFill="1" applyAlignment="1" applyProtection="1">
      <alignment vertical="center"/>
    </xf>
    <xf numFmtId="0" fontId="4" fillId="2" borderId="5" xfId="0"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4" fillId="3" borderId="1" xfId="0" applyFont="1" applyFill="1" applyBorder="1" applyAlignment="1" applyProtection="1">
      <alignment horizontal="right" vertical="center" indent="1" shrinkToFit="1"/>
      <protection locked="0"/>
    </xf>
    <xf numFmtId="0" fontId="18" fillId="2" borderId="0" xfId="0" applyFont="1" applyFill="1" applyBorder="1" applyAlignment="1">
      <alignment horizontal="center" vertical="center"/>
    </xf>
    <xf numFmtId="4" fontId="19" fillId="2" borderId="1" xfId="0" applyNumberFormat="1" applyFont="1" applyFill="1" applyBorder="1" applyAlignment="1">
      <alignment horizontal="right" vertical="center" indent="1" shrinkToFit="1"/>
    </xf>
    <xf numFmtId="0" fontId="11" fillId="2" borderId="0" xfId="0" applyFont="1" applyFill="1" applyBorder="1" applyAlignment="1">
      <alignment horizontal="right" vertical="center"/>
    </xf>
    <xf numFmtId="4" fontId="7" fillId="2" borderId="0"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2" borderId="9" xfId="0" applyFont="1" applyFill="1" applyBorder="1" applyAlignment="1">
      <alignment horizontal="right" vertical="center"/>
    </xf>
    <xf numFmtId="0" fontId="10"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3" xfId="0" applyFont="1" applyFill="1" applyBorder="1" applyAlignment="1">
      <alignment horizontal="center"/>
    </xf>
    <xf numFmtId="4" fontId="4" fillId="2" borderId="0" xfId="0" applyNumberFormat="1" applyFont="1" applyFill="1" applyBorder="1" applyAlignment="1">
      <alignment horizontal="right" vertical="center"/>
    </xf>
    <xf numFmtId="0" fontId="20" fillId="2" borderId="0" xfId="0" applyFont="1" applyFill="1" applyBorder="1" applyAlignment="1">
      <alignment horizontal="center" shrinkToFit="1"/>
    </xf>
    <xf numFmtId="0" fontId="2" fillId="2" borderId="0" xfId="0" applyFont="1" applyFill="1" applyBorder="1" applyProtection="1"/>
    <xf numFmtId="0" fontId="18" fillId="2" borderId="0" xfId="0" applyFont="1" applyFill="1" applyBorder="1" applyAlignment="1" applyProtection="1">
      <alignment horizontal="center" vertical="center"/>
    </xf>
    <xf numFmtId="49" fontId="8" fillId="2" borderId="0" xfId="0" applyNumberFormat="1" applyFont="1" applyFill="1" applyBorder="1" applyAlignment="1" applyProtection="1">
      <alignment horizontal="left" indent="1"/>
    </xf>
    <xf numFmtId="49" fontId="7" fillId="3" borderId="1" xfId="0" applyNumberFormat="1" applyFont="1" applyFill="1" applyBorder="1" applyAlignment="1">
      <alignment horizontal="left" shrinkToFit="1"/>
    </xf>
    <xf numFmtId="0" fontId="21" fillId="2" borderId="0" xfId="0" applyFont="1" applyFill="1" applyAlignment="1" applyProtection="1">
      <alignment horizontal="left" vertical="center"/>
    </xf>
    <xf numFmtId="0" fontId="18" fillId="2" borderId="0" xfId="0" applyNumberFormat="1" applyFont="1" applyFill="1" applyBorder="1" applyAlignment="1" applyProtection="1">
      <alignment horizontal="right" indent="1"/>
    </xf>
    <xf numFmtId="0" fontId="4" fillId="2" borderId="0" xfId="0" applyFont="1" applyFill="1" applyBorder="1" applyAlignment="1">
      <alignment horizontal="left"/>
    </xf>
    <xf numFmtId="0" fontId="18" fillId="2" borderId="0" xfId="0" applyFont="1" applyFill="1" applyBorder="1" applyAlignment="1">
      <alignment horizontal="left"/>
    </xf>
    <xf numFmtId="0" fontId="4" fillId="2" borderId="0" xfId="0" applyFont="1" applyFill="1" applyBorder="1" applyAlignment="1" applyProtection="1">
      <alignment horizontal="left"/>
    </xf>
    <xf numFmtId="0" fontId="16" fillId="2" borderId="0" xfId="0" applyFont="1" applyFill="1" applyAlignment="1" applyProtection="1">
      <alignment horizontal="center"/>
    </xf>
    <xf numFmtId="0" fontId="22" fillId="2" borderId="0" xfId="0" applyFont="1" applyFill="1" applyAlignment="1" applyProtection="1">
      <alignment horizontal="right"/>
    </xf>
    <xf numFmtId="168" fontId="7" fillId="3" borderId="1" xfId="0" applyNumberFormat="1" applyFont="1" applyFill="1" applyBorder="1" applyAlignment="1" applyProtection="1">
      <alignment horizontal="center" shrinkToFit="1"/>
      <protection locked="0"/>
    </xf>
    <xf numFmtId="169" fontId="7" fillId="3" borderId="1" xfId="0" applyNumberFormat="1" applyFont="1" applyFill="1" applyBorder="1" applyAlignment="1" applyProtection="1">
      <alignment horizontal="center" shrinkToFit="1"/>
      <protection locked="0"/>
    </xf>
    <xf numFmtId="0" fontId="23" fillId="2" borderId="0" xfId="0" applyFont="1" applyFill="1" applyBorder="1" applyAlignment="1">
      <alignment horizontal="right"/>
    </xf>
    <xf numFmtId="0" fontId="18" fillId="2" borderId="0" xfId="0" applyFont="1" applyFill="1" applyAlignment="1">
      <alignment horizontal="right"/>
    </xf>
    <xf numFmtId="0" fontId="9" fillId="2" borderId="0" xfId="0" applyFont="1" applyFill="1" applyAlignment="1">
      <alignment horizontal="right"/>
    </xf>
    <xf numFmtId="0" fontId="4" fillId="2" borderId="0" xfId="0" applyFont="1" applyFill="1" applyAlignment="1" applyProtection="1">
      <alignment horizontal="right" vertical="center"/>
    </xf>
    <xf numFmtId="170" fontId="4" fillId="2" borderId="0" xfId="0" applyNumberFormat="1" applyFont="1" applyFill="1" applyAlignment="1">
      <alignment horizontal="right"/>
    </xf>
    <xf numFmtId="0" fontId="24" fillId="2" borderId="0" xfId="0" applyFont="1" applyFill="1"/>
    <xf numFmtId="0" fontId="12" fillId="2" borderId="0" xfId="0" applyFont="1" applyFill="1"/>
    <xf numFmtId="0" fontId="25" fillId="2" borderId="0" xfId="0" applyFont="1" applyFill="1" applyAlignment="1">
      <alignment horizontal="right"/>
    </xf>
    <xf numFmtId="0" fontId="16" fillId="2" borderId="0" xfId="0" applyFont="1" applyFill="1" applyAlignment="1">
      <alignment horizontal="right"/>
    </xf>
    <xf numFmtId="0" fontId="16" fillId="2" borderId="0" xfId="0" applyFont="1" applyFill="1"/>
    <xf numFmtId="0" fontId="15" fillId="2" borderId="0" xfId="0" applyFont="1" applyFill="1"/>
    <xf numFmtId="168" fontId="16" fillId="2" borderId="0" xfId="0" applyNumberFormat="1" applyFont="1" applyFill="1"/>
    <xf numFmtId="168" fontId="16" fillId="2" borderId="0" xfId="0" applyNumberFormat="1" applyFont="1" applyFill="1" applyAlignment="1">
      <alignment horizontal="left" indent="1"/>
    </xf>
    <xf numFmtId="0" fontId="16" fillId="2" borderId="0" xfId="0" applyNumberFormat="1" applyFont="1" applyFill="1"/>
    <xf numFmtId="14" fontId="24" fillId="2" borderId="0" xfId="0" applyNumberFormat="1" applyFont="1" applyFill="1" applyAlignment="1">
      <alignment horizontal="right"/>
    </xf>
    <xf numFmtId="0" fontId="26" fillId="2" borderId="0" xfId="0" applyFont="1" applyFill="1"/>
    <xf numFmtId="0" fontId="16" fillId="2" borderId="0" xfId="0" applyNumberFormat="1" applyFont="1" applyFill="1" applyAlignment="1">
      <alignment horizontal="center" vertical="center"/>
    </xf>
    <xf numFmtId="0" fontId="14"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xf>
    <xf numFmtId="171" fontId="2" fillId="2" borderId="0" xfId="0" applyNumberFormat="1" applyFont="1" applyFill="1" applyAlignment="1" applyProtection="1">
      <alignment horizontal="right"/>
    </xf>
    <xf numFmtId="170" fontId="14" fillId="2" borderId="0" xfId="0" applyNumberFormat="1" applyFont="1" applyFill="1" applyAlignment="1">
      <alignment horizontal="left"/>
    </xf>
    <xf numFmtId="1" fontId="16" fillId="2" borderId="0" xfId="0" applyNumberFormat="1" applyFont="1" applyFill="1"/>
    <xf numFmtId="166" fontId="25" fillId="2" borderId="0" xfId="0" applyNumberFormat="1" applyFont="1" applyFill="1" applyAlignment="1">
      <alignment horizontal="right"/>
    </xf>
    <xf numFmtId="172" fontId="16" fillId="2" borderId="0" xfId="0" applyNumberFormat="1" applyFont="1" applyFill="1" applyAlignment="1">
      <alignment horizontal="right"/>
    </xf>
    <xf numFmtId="0" fontId="1" fillId="2" borderId="0" xfId="0" applyFont="1" applyFill="1"/>
    <xf numFmtId="173" fontId="16" fillId="2" borderId="0" xfId="0" applyNumberFormat="1" applyFont="1" applyFill="1" applyAlignment="1">
      <alignment horizontal="left" indent="1"/>
    </xf>
    <xf numFmtId="0" fontId="27" fillId="2" borderId="0" xfId="0" applyFont="1" applyFill="1" applyAlignment="1">
      <alignment horizontal="right"/>
    </xf>
  </cellXfs>
  <cellStyles count="1">
    <cellStyle name="Normal" xfId="0" builtinId="0"/>
  </cellStyles>
  <dxfs count="4">
    <dxf>
      <font>
        <b/>
        <i val="0"/>
        <strike val="0"/>
        <color rgb="FFFF0000"/>
      </font>
    </dxf>
    <dxf>
      <font>
        <b/>
        <i val="0"/>
        <color rgb="FFFFFFFF"/>
      </font>
      <fill>
        <patternFill>
          <bgColor rgb="FFFF0000"/>
        </patternFill>
      </fill>
    </dxf>
    <dxf>
      <fill>
        <patternFill patternType="solid">
          <bgColor rgb="FFFFFFFF"/>
        </patternFill>
      </fill>
    </dxf>
    <dxf>
      <font>
        <b/>
        <i val="0"/>
        <color rgb="FFFFFFFF"/>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89297</xdr:colOff>
      <xdr:row>0</xdr:row>
      <xdr:rowOff>16834</xdr:rowOff>
    </xdr:from>
    <xdr:to>
      <xdr:col>5</xdr:col>
      <xdr:colOff>158749</xdr:colOff>
      <xdr:row>4</xdr:row>
      <xdr:rowOff>19842</xdr:rowOff>
    </xdr:to>
    <xdr:grpSp>
      <xdr:nvGrpSpPr>
        <xdr:cNvPr id="5" name="Group 4"/>
        <xdr:cNvGrpSpPr/>
      </xdr:nvGrpSpPr>
      <xdr:grpSpPr>
        <a:xfrm>
          <a:off x="337344" y="16834"/>
          <a:ext cx="2480468" cy="995196"/>
          <a:chOff x="337344" y="16834"/>
          <a:chExt cx="2480468" cy="995196"/>
        </a:xfrm>
      </xdr:grpSpPr>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109" y="16834"/>
            <a:ext cx="2434479" cy="820080"/>
          </a:xfrm>
          <a:prstGeom prst="rect">
            <a:avLst/>
          </a:prstGeom>
        </xdr:spPr>
      </xdr:pic>
      <xdr:sp macro="" textlink="">
        <xdr:nvSpPr>
          <xdr:cNvPr id="7" name="TextBox 6"/>
          <xdr:cNvSpPr txBox="1"/>
        </xdr:nvSpPr>
        <xdr:spPr>
          <a:xfrm>
            <a:off x="337344" y="793749"/>
            <a:ext cx="2480468" cy="21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a:latin typeface="Sakkal Majalla" pitchFamily="2" charset="-78"/>
                <a:cs typeface="Sakkal Majalla" pitchFamily="2" charset="-78"/>
              </a:rPr>
              <a:t>2010 Howell</a:t>
            </a:r>
            <a:r>
              <a:rPr lang="en-US" sz="1200" baseline="0">
                <a:latin typeface="Sakkal Majalla" pitchFamily="2" charset="-78"/>
                <a:cs typeface="Sakkal Majalla" pitchFamily="2" charset="-78"/>
              </a:rPr>
              <a:t>     North Kansas City, MO 64116</a:t>
            </a:r>
            <a:endParaRPr lang="en-US" sz="1200">
              <a:latin typeface="Sakkal Majalla" pitchFamily="2" charset="-78"/>
              <a:cs typeface="Sakkal Majalla" pitchFamily="2" charset="-78"/>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BF1F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M83"/>
  <sheetViews>
    <sheetView tabSelected="1" zoomScale="96" zoomScaleNormal="96" zoomScaleSheetLayoutView="95" workbookViewId="0">
      <selection activeCell="D7" sqref="D7:H7"/>
    </sheetView>
  </sheetViews>
  <sheetFormatPr defaultRowHeight="15" x14ac:dyDescent="0.35"/>
  <cols>
    <col min="1" max="1" width="4.33203125" style="1" customWidth="1"/>
    <col min="2" max="2" width="2.83203125" style="1" customWidth="1"/>
    <col min="3" max="3" width="21.6640625" style="1" customWidth="1"/>
    <col min="4" max="4" width="15.83203125" style="1" customWidth="1"/>
    <col min="5" max="5" width="1.83203125" style="1" customWidth="1"/>
    <col min="6" max="6" width="8" style="1" customWidth="1"/>
    <col min="7" max="7" width="17.83203125" style="1" customWidth="1"/>
    <col min="8" max="8" width="4.33203125" style="1" customWidth="1"/>
    <col min="9" max="9" width="2" style="1" bestFit="1" customWidth="1"/>
    <col min="10" max="10" width="19" style="10" customWidth="1"/>
    <col min="11" max="11" width="5.33203125" style="10" customWidth="1"/>
    <col min="12" max="12" width="16.5" style="10" customWidth="1"/>
    <col min="13" max="13" width="2.83203125" style="11" customWidth="1"/>
    <col min="14" max="14" width="5.6640625" style="10" customWidth="1"/>
    <col min="15" max="17" width="20.83203125" style="4" customWidth="1"/>
    <col min="18" max="39" width="20.83203125" style="7" customWidth="1"/>
    <col min="40" max="72" width="9.83203125" style="7" customWidth="1"/>
    <col min="73" max="876" width="9.83203125" style="1" customWidth="1"/>
    <col min="877" max="16384" width="9.33203125" style="1"/>
  </cols>
  <sheetData>
    <row r="1" spans="1:559" ht="20.100000000000001" customHeight="1" x14ac:dyDescent="0.3">
      <c r="G1" s="2" t="s">
        <v>0</v>
      </c>
      <c r="H1" s="2"/>
      <c r="I1" s="2"/>
      <c r="J1" s="2"/>
      <c r="K1" s="3" t="s">
        <v>1</v>
      </c>
      <c r="L1" s="3"/>
      <c r="M1" s="3"/>
      <c r="N1" s="3"/>
      <c r="P1" s="5"/>
      <c r="Q1" s="6"/>
    </row>
    <row r="2" spans="1:559" ht="20.100000000000001" customHeight="1" x14ac:dyDescent="0.3">
      <c r="H2" s="8"/>
      <c r="I2" s="8"/>
      <c r="J2" s="9"/>
      <c r="K2" s="3" t="s">
        <v>2</v>
      </c>
      <c r="L2" s="3"/>
      <c r="M2" s="3"/>
      <c r="N2" s="3"/>
    </row>
    <row r="3" spans="1:559" ht="20.100000000000001" customHeight="1" x14ac:dyDescent="0.3">
      <c r="H3" s="8"/>
      <c r="I3" s="8"/>
      <c r="J3" s="9"/>
      <c r="K3" s="3" t="s">
        <v>3</v>
      </c>
      <c r="L3" s="3"/>
      <c r="M3" s="3"/>
      <c r="N3" s="3"/>
    </row>
    <row r="4" spans="1:559" ht="20.100000000000001" customHeight="1" x14ac:dyDescent="0.3">
      <c r="H4" s="8"/>
      <c r="I4" s="8"/>
      <c r="J4" s="9"/>
      <c r="K4" s="3" t="s">
        <v>4</v>
      </c>
      <c r="L4" s="3"/>
      <c r="M4" s="3"/>
      <c r="N4" s="3"/>
    </row>
    <row r="5" spans="1:559" ht="21.95" customHeight="1" x14ac:dyDescent="0.35"/>
    <row r="6" spans="1:559" ht="48" customHeight="1" x14ac:dyDescent="1.1499999999999999">
      <c r="A6" s="12" t="s">
        <v>5</v>
      </c>
      <c r="B6" s="12"/>
      <c r="C6" s="12"/>
      <c r="D6" s="12"/>
      <c r="E6" s="12"/>
      <c r="F6" s="12"/>
      <c r="G6" s="12"/>
      <c r="H6" s="12"/>
      <c r="I6" s="12"/>
      <c r="J6" s="12"/>
      <c r="K6" s="12"/>
      <c r="L6" s="12"/>
      <c r="M6" s="12"/>
      <c r="N6" s="12"/>
      <c r="O6" s="13"/>
      <c r="P6" s="13"/>
      <c r="Q6" s="13"/>
    </row>
    <row r="7" spans="1:559" ht="18.75" x14ac:dyDescent="0.45">
      <c r="C7" s="14" t="s">
        <v>6</v>
      </c>
      <c r="D7" s="15"/>
      <c r="E7" s="15"/>
      <c r="F7" s="15"/>
      <c r="G7" s="15"/>
      <c r="H7" s="15"/>
      <c r="I7" s="16"/>
      <c r="J7" s="14" t="s">
        <v>7</v>
      </c>
      <c r="K7" s="17"/>
      <c r="L7" s="17"/>
      <c r="N7" s="11"/>
      <c r="O7" s="18"/>
    </row>
    <row r="8" spans="1:559" ht="9.9499999999999993" customHeight="1" x14ac:dyDescent="0.45">
      <c r="C8" s="19"/>
      <c r="D8" s="16"/>
      <c r="E8" s="16"/>
      <c r="F8" s="16"/>
      <c r="G8" s="16"/>
      <c r="H8" s="20"/>
      <c r="I8" s="16"/>
      <c r="J8" s="11"/>
      <c r="K8" s="11"/>
      <c r="L8" s="11"/>
      <c r="N8" s="11"/>
      <c r="O8" s="18"/>
    </row>
    <row r="9" spans="1:559" ht="18.75" x14ac:dyDescent="0.45">
      <c r="C9" s="14" t="s">
        <v>8</v>
      </c>
      <c r="D9" s="15"/>
      <c r="E9" s="15"/>
      <c r="F9" s="15"/>
      <c r="G9" s="15"/>
      <c r="H9" s="15"/>
      <c r="I9" s="16"/>
      <c r="J9" s="21" t="s">
        <v>9</v>
      </c>
      <c r="K9" s="11"/>
      <c r="L9" s="11"/>
      <c r="N9" s="11"/>
      <c r="O9" s="18"/>
      <c r="P9" s="22"/>
    </row>
    <row r="10" spans="1:559" ht="9.9499999999999993" customHeight="1" x14ac:dyDescent="0.45">
      <c r="C10" s="19"/>
      <c r="D10" s="16"/>
      <c r="E10" s="16"/>
      <c r="F10" s="16"/>
      <c r="G10" s="16"/>
      <c r="H10" s="20"/>
      <c r="I10" s="16"/>
      <c r="J10" s="11"/>
      <c r="K10" s="11"/>
      <c r="L10" s="11"/>
      <c r="N10" s="11"/>
      <c r="O10" s="18"/>
    </row>
    <row r="11" spans="1:559" ht="18.75" x14ac:dyDescent="0.45">
      <c r="C11" s="14" t="s">
        <v>10</v>
      </c>
      <c r="D11" s="23"/>
      <c r="F11" s="24"/>
      <c r="H11" s="16"/>
      <c r="I11" s="16"/>
      <c r="J11" s="11"/>
      <c r="K11" s="11"/>
      <c r="L11" s="11"/>
      <c r="N11" s="11"/>
      <c r="O11" s="18"/>
    </row>
    <row r="13" spans="1:559" ht="8.1" customHeight="1" x14ac:dyDescent="0.35">
      <c r="A13" s="25"/>
      <c r="B13" s="26"/>
      <c r="C13" s="27"/>
      <c r="D13" s="27"/>
      <c r="E13" s="27"/>
      <c r="F13" s="27"/>
      <c r="G13" s="27"/>
      <c r="H13" s="28"/>
      <c r="I13" s="28"/>
      <c r="J13" s="28"/>
      <c r="K13" s="28"/>
      <c r="L13" s="28"/>
      <c r="M13" s="29"/>
    </row>
    <row r="14" spans="1:559" s="10" customFormat="1" ht="15" customHeight="1" x14ac:dyDescent="0.35">
      <c r="A14" s="25"/>
      <c r="B14" s="30"/>
      <c r="C14" s="31"/>
      <c r="D14" s="31"/>
      <c r="E14" s="31"/>
      <c r="F14" s="31"/>
      <c r="G14" s="31"/>
      <c r="H14" s="11"/>
      <c r="I14" s="11"/>
      <c r="J14" s="32"/>
      <c r="K14" s="32"/>
      <c r="L14" s="33" t="s">
        <v>11</v>
      </c>
      <c r="M14" s="34"/>
      <c r="O14" s="4"/>
      <c r="P14" s="4"/>
      <c r="Q14" s="4"/>
      <c r="R14" s="7"/>
      <c r="S14" s="7"/>
      <c r="T14" s="7"/>
      <c r="U14" s="7"/>
      <c r="V14" s="7"/>
      <c r="W14" s="7"/>
      <c r="X14" s="7"/>
      <c r="Y14" s="7"/>
      <c r="Z14" s="7"/>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row>
    <row r="15" spans="1:559" s="10" customFormat="1" ht="14.25" customHeight="1" x14ac:dyDescent="0.35">
      <c r="A15" s="36"/>
      <c r="B15" s="37"/>
      <c r="C15" s="38"/>
      <c r="D15" s="38"/>
      <c r="E15" s="38"/>
      <c r="F15" s="38"/>
      <c r="G15" s="38"/>
      <c r="H15" s="11"/>
      <c r="I15" s="11"/>
      <c r="J15" s="33" t="s">
        <v>12</v>
      </c>
      <c r="K15" s="32"/>
      <c r="L15" s="33" t="s">
        <v>13</v>
      </c>
      <c r="M15" s="34"/>
      <c r="O15" s="4"/>
      <c r="P15" s="4"/>
      <c r="Q15" s="4"/>
      <c r="R15" s="39"/>
      <c r="S15" s="39"/>
      <c r="T15" s="39"/>
      <c r="U15" s="39"/>
      <c r="V15" s="39"/>
      <c r="W15" s="39"/>
      <c r="X15" s="39"/>
      <c r="Y15" s="39"/>
      <c r="Z15" s="39"/>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row>
    <row r="16" spans="1:559" s="9" customFormat="1" ht="24" customHeight="1" x14ac:dyDescent="0.45">
      <c r="A16" s="40"/>
      <c r="B16" s="37"/>
      <c r="C16" s="41" t="s">
        <v>14</v>
      </c>
      <c r="D16" s="41"/>
      <c r="E16" s="41"/>
      <c r="F16" s="41"/>
      <c r="G16" s="41"/>
      <c r="H16" s="41"/>
      <c r="I16" s="11" t="s">
        <v>15</v>
      </c>
      <c r="J16" s="42"/>
      <c r="K16" s="43"/>
      <c r="L16" s="44"/>
      <c r="M16" s="45"/>
      <c r="O16" s="46"/>
      <c r="P16" s="46"/>
      <c r="Q16" s="46"/>
      <c r="R16" s="47"/>
      <c r="S16" s="47"/>
      <c r="T16" s="47"/>
      <c r="U16" s="47"/>
      <c r="V16" s="47"/>
      <c r="W16" s="47"/>
      <c r="X16" s="47"/>
      <c r="Y16" s="47"/>
      <c r="Z16" s="47"/>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c r="IW16" s="48"/>
      <c r="IX16" s="48"/>
      <c r="IY16" s="48"/>
      <c r="IZ16" s="48"/>
      <c r="JA16" s="48"/>
      <c r="JB16" s="48"/>
      <c r="JC16" s="48"/>
      <c r="JD16" s="48"/>
      <c r="JE16" s="48"/>
      <c r="JF16" s="48"/>
      <c r="JG16" s="48"/>
      <c r="JH16" s="48"/>
      <c r="JI16" s="48"/>
      <c r="JJ16" s="48"/>
      <c r="JK16" s="48"/>
      <c r="JL16" s="48"/>
      <c r="JM16" s="48"/>
      <c r="JN16" s="48"/>
      <c r="JO16" s="48"/>
      <c r="JP16" s="48"/>
      <c r="JQ16" s="48"/>
      <c r="JR16" s="48"/>
      <c r="JS16" s="48"/>
      <c r="JT16" s="48"/>
      <c r="JU16" s="48"/>
      <c r="JV16" s="48"/>
      <c r="JW16" s="48"/>
      <c r="JX16" s="48"/>
      <c r="JY16" s="48"/>
      <c r="JZ16" s="48"/>
      <c r="KA16" s="48"/>
      <c r="KB16" s="48"/>
      <c r="KC16" s="48"/>
      <c r="KD16" s="48"/>
      <c r="KE16" s="48"/>
      <c r="KF16" s="48"/>
      <c r="KG16" s="48"/>
      <c r="KH16" s="48"/>
      <c r="KI16" s="48"/>
      <c r="KJ16" s="48"/>
      <c r="KK16" s="48"/>
      <c r="KL16" s="48"/>
      <c r="KM16" s="48"/>
      <c r="KN16" s="48"/>
      <c r="KO16" s="48"/>
      <c r="KP16" s="48"/>
      <c r="KQ16" s="48"/>
      <c r="KR16" s="48"/>
      <c r="KS16" s="48"/>
      <c r="KT16" s="48"/>
      <c r="KU16" s="48"/>
      <c r="KV16" s="48"/>
      <c r="KW16" s="48"/>
      <c r="KX16" s="48"/>
      <c r="KY16" s="48"/>
      <c r="KZ16" s="48"/>
      <c r="LA16" s="48"/>
      <c r="LB16" s="48"/>
      <c r="LC16" s="48"/>
      <c r="LD16" s="48"/>
      <c r="LE16" s="48"/>
      <c r="LF16" s="48"/>
      <c r="LG16" s="48"/>
      <c r="LH16" s="48"/>
      <c r="LI16" s="48"/>
      <c r="LJ16" s="48"/>
      <c r="LK16" s="48"/>
      <c r="LL16" s="48"/>
      <c r="LM16" s="48"/>
      <c r="LN16" s="48"/>
      <c r="LO16" s="48"/>
      <c r="LP16" s="48"/>
      <c r="LQ16" s="48"/>
      <c r="LR16" s="48"/>
      <c r="LS16" s="48"/>
      <c r="LT16" s="48"/>
      <c r="LU16" s="48"/>
      <c r="LV16" s="48"/>
      <c r="LW16" s="48"/>
      <c r="LX16" s="48"/>
      <c r="LY16" s="48"/>
      <c r="LZ16" s="48"/>
      <c r="MA16" s="48"/>
      <c r="MB16" s="48"/>
      <c r="MC16" s="48"/>
      <c r="MD16" s="48"/>
      <c r="ME16" s="48"/>
      <c r="MF16" s="48"/>
      <c r="MG16" s="48"/>
      <c r="MH16" s="48"/>
      <c r="MI16" s="48"/>
      <c r="MJ16" s="48"/>
      <c r="MK16" s="48"/>
      <c r="ML16" s="48"/>
      <c r="MM16" s="48"/>
      <c r="MN16" s="48"/>
      <c r="MO16" s="48"/>
      <c r="MP16" s="48"/>
      <c r="MQ16" s="48"/>
      <c r="MR16" s="48"/>
      <c r="MS16" s="48"/>
      <c r="MT16" s="48"/>
      <c r="MU16" s="48"/>
      <c r="MV16" s="48"/>
      <c r="MW16" s="48"/>
      <c r="MX16" s="48"/>
      <c r="MY16" s="48"/>
      <c r="MZ16" s="48"/>
      <c r="NA16" s="48"/>
      <c r="NB16" s="48"/>
      <c r="NC16" s="48"/>
      <c r="ND16" s="48"/>
      <c r="NE16" s="48"/>
      <c r="NF16" s="48"/>
      <c r="NG16" s="48"/>
      <c r="NH16" s="48"/>
      <c r="NI16" s="48"/>
      <c r="NJ16" s="48"/>
      <c r="NK16" s="48"/>
      <c r="NL16" s="48"/>
      <c r="NM16" s="48"/>
      <c r="NN16" s="48"/>
      <c r="NO16" s="48"/>
      <c r="NP16" s="48"/>
      <c r="NQ16" s="48"/>
      <c r="NR16" s="48"/>
      <c r="NS16" s="48"/>
      <c r="NT16" s="48"/>
      <c r="NU16" s="48"/>
      <c r="NV16" s="48"/>
      <c r="NW16" s="48"/>
      <c r="NX16" s="48"/>
      <c r="NY16" s="48"/>
      <c r="NZ16" s="48"/>
      <c r="OA16" s="48"/>
      <c r="OB16" s="48"/>
      <c r="OC16" s="48"/>
      <c r="OD16" s="48"/>
      <c r="OE16" s="48"/>
      <c r="OF16" s="48"/>
      <c r="OG16" s="48"/>
      <c r="OH16" s="48"/>
      <c r="OI16" s="48"/>
      <c r="OJ16" s="48"/>
      <c r="OK16" s="48"/>
      <c r="OL16" s="48"/>
      <c r="OM16" s="48"/>
      <c r="ON16" s="48"/>
      <c r="OO16" s="48"/>
      <c r="OP16" s="48"/>
      <c r="OQ16" s="48"/>
      <c r="OR16" s="48"/>
      <c r="OS16" s="48"/>
      <c r="OT16" s="48"/>
      <c r="OU16" s="48"/>
      <c r="OV16" s="48"/>
      <c r="OW16" s="48"/>
      <c r="OX16" s="48"/>
      <c r="OY16" s="48"/>
      <c r="OZ16" s="48"/>
      <c r="PA16" s="48"/>
      <c r="PB16" s="48"/>
      <c r="PC16" s="48"/>
      <c r="PD16" s="48"/>
      <c r="PE16" s="48"/>
      <c r="PF16" s="48"/>
      <c r="PG16" s="48"/>
      <c r="PH16" s="48"/>
      <c r="PI16" s="48"/>
      <c r="PJ16" s="48"/>
      <c r="PK16" s="48"/>
      <c r="PL16" s="48"/>
      <c r="PM16" s="48"/>
      <c r="PN16" s="48"/>
      <c r="PO16" s="48"/>
      <c r="PP16" s="48"/>
      <c r="PQ16" s="48"/>
      <c r="PR16" s="48"/>
      <c r="PS16" s="48"/>
      <c r="PT16" s="48"/>
      <c r="PU16" s="48"/>
      <c r="PV16" s="48"/>
      <c r="PW16" s="48"/>
      <c r="PX16" s="48"/>
      <c r="PY16" s="48"/>
      <c r="PZ16" s="48"/>
      <c r="QA16" s="48"/>
      <c r="QB16" s="48"/>
      <c r="QC16" s="48"/>
      <c r="QD16" s="48"/>
      <c r="QE16" s="48"/>
      <c r="QF16" s="48"/>
      <c r="QG16" s="48"/>
      <c r="QH16" s="48"/>
      <c r="QI16" s="48"/>
      <c r="QJ16" s="48"/>
      <c r="QK16" s="48"/>
      <c r="QL16" s="48"/>
      <c r="QM16" s="48"/>
      <c r="QN16" s="48"/>
      <c r="QO16" s="48"/>
      <c r="QP16" s="48"/>
      <c r="QQ16" s="48"/>
      <c r="QR16" s="48"/>
      <c r="QS16" s="48"/>
      <c r="QT16" s="48"/>
      <c r="QU16" s="48"/>
      <c r="QV16" s="48"/>
      <c r="QW16" s="48"/>
      <c r="QX16" s="48"/>
      <c r="QY16" s="48"/>
      <c r="QZ16" s="48"/>
      <c r="RA16" s="48"/>
      <c r="RB16" s="48"/>
      <c r="RC16" s="48"/>
      <c r="RD16" s="48"/>
      <c r="RE16" s="48"/>
      <c r="RF16" s="48"/>
      <c r="RG16" s="48"/>
      <c r="RH16" s="48"/>
      <c r="RI16" s="48"/>
      <c r="RJ16" s="48"/>
      <c r="RK16" s="48"/>
      <c r="RL16" s="48"/>
      <c r="RM16" s="48"/>
      <c r="RN16" s="48"/>
      <c r="RO16" s="48"/>
      <c r="RP16" s="48"/>
      <c r="RQ16" s="48"/>
      <c r="RR16" s="48"/>
      <c r="RS16" s="48"/>
      <c r="RT16" s="48"/>
      <c r="RU16" s="48"/>
      <c r="RV16" s="48"/>
      <c r="RW16" s="48"/>
      <c r="RX16" s="48"/>
      <c r="RY16" s="48"/>
      <c r="RZ16" s="48"/>
      <c r="SA16" s="48"/>
      <c r="SB16" s="48"/>
      <c r="SC16" s="48"/>
      <c r="SD16" s="48"/>
      <c r="SE16" s="48"/>
      <c r="SF16" s="48"/>
      <c r="SG16" s="48"/>
      <c r="SH16" s="48"/>
      <c r="SI16" s="48"/>
      <c r="SJ16" s="48"/>
      <c r="SK16" s="48"/>
      <c r="SL16" s="48"/>
      <c r="SM16" s="48"/>
      <c r="SN16" s="48"/>
      <c r="SO16" s="48"/>
      <c r="SP16" s="48"/>
      <c r="SQ16" s="48"/>
      <c r="SR16" s="48"/>
      <c r="SS16" s="48"/>
      <c r="ST16" s="48"/>
      <c r="SU16" s="48"/>
      <c r="SV16" s="48"/>
      <c r="SW16" s="48"/>
      <c r="SX16" s="48"/>
      <c r="SY16" s="48"/>
      <c r="SZ16" s="48"/>
      <c r="TA16" s="48"/>
      <c r="TB16" s="48"/>
      <c r="TC16" s="48"/>
      <c r="TD16" s="48"/>
      <c r="TE16" s="48"/>
      <c r="TF16" s="48"/>
      <c r="TG16" s="48"/>
      <c r="TH16" s="48"/>
      <c r="TI16" s="48"/>
      <c r="TJ16" s="48"/>
      <c r="TK16" s="48"/>
      <c r="TL16" s="48"/>
      <c r="TM16" s="48"/>
      <c r="TN16" s="48"/>
      <c r="TO16" s="48"/>
      <c r="TP16" s="48"/>
      <c r="TQ16" s="48"/>
      <c r="TR16" s="48"/>
      <c r="TS16" s="48"/>
      <c r="TT16" s="48"/>
      <c r="TU16" s="48"/>
      <c r="TV16" s="48"/>
      <c r="TW16" s="48"/>
      <c r="TX16" s="48"/>
      <c r="TY16" s="48"/>
      <c r="TZ16" s="48"/>
      <c r="UA16" s="48"/>
      <c r="UB16" s="48"/>
      <c r="UC16" s="48"/>
      <c r="UD16" s="48"/>
      <c r="UE16" s="48"/>
      <c r="UF16" s="48"/>
      <c r="UG16" s="48"/>
      <c r="UH16" s="48"/>
      <c r="UI16" s="48"/>
      <c r="UJ16" s="48"/>
      <c r="UK16" s="48"/>
      <c r="UL16" s="48"/>
      <c r="UM16" s="48"/>
    </row>
    <row r="17" spans="1:559" s="10" customFormat="1" ht="21.95" customHeight="1" x14ac:dyDescent="0.45">
      <c r="A17" s="36"/>
      <c r="B17" s="37"/>
      <c r="C17" s="41" t="s">
        <v>16</v>
      </c>
      <c r="D17" s="41"/>
      <c r="E17" s="41"/>
      <c r="F17" s="41"/>
      <c r="G17" s="41"/>
      <c r="H17" s="41"/>
      <c r="I17" s="11"/>
      <c r="J17" s="49" t="str">
        <f>IF(AJ16&gt;0,"ENTER DAYS OCCUPIED"," ")</f>
        <v xml:space="preserve"> </v>
      </c>
      <c r="K17" s="43"/>
      <c r="L17" s="50"/>
      <c r="M17" s="34"/>
      <c r="O17" s="4"/>
      <c r="P17" s="4"/>
      <c r="Q17" s="4"/>
      <c r="R17" s="39"/>
      <c r="S17" s="39"/>
      <c r="T17" s="39"/>
      <c r="U17" s="39"/>
      <c r="V17" s="39"/>
      <c r="W17" s="39"/>
      <c r="X17" s="39"/>
      <c r="Y17" s="39"/>
      <c r="Z17" s="39"/>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row>
    <row r="18" spans="1:559" s="9" customFormat="1" ht="12" customHeight="1" x14ac:dyDescent="0.3">
      <c r="A18" s="40"/>
      <c r="B18" s="51"/>
      <c r="C18" s="52"/>
      <c r="D18" s="52"/>
      <c r="E18" s="52"/>
      <c r="F18" s="52"/>
      <c r="G18" s="52"/>
      <c r="H18" s="32"/>
      <c r="I18" s="32"/>
      <c r="J18" s="53"/>
      <c r="K18" s="54"/>
      <c r="L18" s="55" t="str">
        <f>IF(AND(H45="ERROR! COMPLETE ALL BLANKS",J16&gt;0,L17=0),"PLEASE COMPLETE", " ")</f>
        <v xml:space="preserve"> </v>
      </c>
      <c r="M18" s="45"/>
      <c r="O18" s="46"/>
      <c r="P18" s="46"/>
      <c r="Q18" s="46"/>
      <c r="R18" s="47"/>
      <c r="S18" s="47"/>
      <c r="T18" s="47"/>
      <c r="U18" s="47"/>
      <c r="V18" s="47"/>
      <c r="W18" s="47"/>
      <c r="X18" s="47"/>
      <c r="Y18" s="47"/>
      <c r="Z18" s="47"/>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row>
    <row r="19" spans="1:559" s="9" customFormat="1" ht="15" customHeight="1" x14ac:dyDescent="0.3">
      <c r="A19" s="40"/>
      <c r="B19" s="51"/>
      <c r="C19" s="56" t="s">
        <v>17</v>
      </c>
      <c r="D19" s="56"/>
      <c r="E19" s="56"/>
      <c r="F19" s="56"/>
      <c r="G19" s="56"/>
      <c r="H19" s="56"/>
      <c r="I19" s="32" t="s">
        <v>15</v>
      </c>
      <c r="J19" s="57"/>
      <c r="K19" s="54"/>
      <c r="L19" s="58"/>
      <c r="M19" s="45"/>
      <c r="O19" s="46"/>
      <c r="P19" s="46"/>
      <c r="Q19" s="46"/>
      <c r="R19" s="47"/>
      <c r="S19" s="47"/>
      <c r="T19" s="47"/>
      <c r="U19" s="47"/>
      <c r="V19" s="47"/>
      <c r="W19" s="47"/>
      <c r="X19" s="47"/>
      <c r="Y19" s="47"/>
      <c r="Z19" s="47"/>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c r="PM19" s="48"/>
      <c r="PN19" s="48"/>
      <c r="PO19" s="48"/>
      <c r="PP19" s="48"/>
      <c r="PQ19" s="48"/>
      <c r="PR19" s="48"/>
      <c r="PS19" s="48"/>
      <c r="PT19" s="48"/>
      <c r="PU19" s="48"/>
      <c r="PV19" s="48"/>
      <c r="PW19" s="48"/>
      <c r="PX19" s="48"/>
      <c r="PY19" s="48"/>
      <c r="PZ19" s="48"/>
      <c r="QA19" s="48"/>
      <c r="QB19" s="48"/>
      <c r="QC19" s="48"/>
      <c r="QD19" s="48"/>
      <c r="QE19" s="48"/>
      <c r="QF19" s="48"/>
      <c r="QG19" s="48"/>
      <c r="QH19" s="48"/>
      <c r="QI19" s="48"/>
      <c r="QJ19" s="48"/>
      <c r="QK19" s="48"/>
      <c r="QL19" s="48"/>
      <c r="QM19" s="48"/>
      <c r="QN19" s="48"/>
      <c r="QO19" s="48"/>
      <c r="QP19" s="48"/>
      <c r="QQ19" s="48"/>
      <c r="QR19" s="48"/>
      <c r="QS19" s="48"/>
      <c r="QT19" s="48"/>
      <c r="QU19" s="48"/>
      <c r="QV19" s="48"/>
      <c r="QW19" s="48"/>
      <c r="QX19" s="48"/>
      <c r="QY19" s="48"/>
      <c r="QZ19" s="48"/>
      <c r="RA19" s="48"/>
      <c r="RB19" s="48"/>
      <c r="RC19" s="48"/>
      <c r="RD19" s="48"/>
      <c r="RE19" s="48"/>
      <c r="RF19" s="48"/>
      <c r="RG19" s="48"/>
      <c r="RH19" s="48"/>
      <c r="RI19" s="48"/>
      <c r="RJ19" s="48"/>
      <c r="RK19" s="48"/>
      <c r="RL19" s="48"/>
      <c r="RM19" s="48"/>
      <c r="RN19" s="48"/>
      <c r="RO19" s="48"/>
      <c r="RP19" s="48"/>
      <c r="RQ19" s="48"/>
      <c r="RR19" s="48"/>
      <c r="RS19" s="48"/>
      <c r="RT19" s="48"/>
      <c r="RU19" s="48"/>
      <c r="RV19" s="48"/>
      <c r="RW19" s="48"/>
      <c r="RX19" s="48"/>
      <c r="RY19" s="48"/>
      <c r="RZ19" s="48"/>
      <c r="SA19" s="48"/>
      <c r="SB19" s="48"/>
      <c r="SC19" s="48"/>
      <c r="SD19" s="48"/>
      <c r="SE19" s="48"/>
      <c r="SF19" s="48"/>
      <c r="SG19" s="48"/>
      <c r="SH19" s="48"/>
      <c r="SI19" s="48"/>
      <c r="SJ19" s="48"/>
      <c r="SK19" s="48"/>
      <c r="SL19" s="48"/>
      <c r="SM19" s="48"/>
      <c r="SN19" s="48"/>
      <c r="SO19" s="48"/>
      <c r="SP19" s="48"/>
      <c r="SQ19" s="48"/>
      <c r="SR19" s="48"/>
      <c r="SS19" s="48"/>
      <c r="ST19" s="48"/>
      <c r="SU19" s="48"/>
      <c r="SV19" s="48"/>
      <c r="SW19" s="48"/>
      <c r="SX19" s="48"/>
      <c r="SY19" s="48"/>
      <c r="SZ19" s="48"/>
      <c r="TA19" s="48"/>
      <c r="TB19" s="48"/>
      <c r="TC19" s="48"/>
      <c r="TD19" s="48"/>
      <c r="TE19" s="48"/>
      <c r="TF19" s="48"/>
      <c r="TG19" s="48"/>
      <c r="TH19" s="48"/>
      <c r="TI19" s="48"/>
      <c r="TJ19" s="48"/>
      <c r="TK19" s="48"/>
      <c r="TL19" s="48"/>
      <c r="TM19" s="48"/>
      <c r="TN19" s="48"/>
      <c r="TO19" s="48"/>
      <c r="TP19" s="48"/>
      <c r="TQ19" s="48"/>
      <c r="TR19" s="48"/>
      <c r="TS19" s="48"/>
      <c r="TT19" s="48"/>
      <c r="TU19" s="48"/>
      <c r="TV19" s="48"/>
      <c r="TW19" s="48"/>
      <c r="TX19" s="48"/>
      <c r="TY19" s="48"/>
      <c r="TZ19" s="48"/>
      <c r="UA19" s="48"/>
      <c r="UB19" s="48"/>
      <c r="UC19" s="48"/>
      <c r="UD19" s="48"/>
      <c r="UE19" s="48"/>
      <c r="UF19" s="48"/>
      <c r="UG19" s="48"/>
      <c r="UH19" s="48"/>
      <c r="UI19" s="48"/>
      <c r="UJ19" s="48"/>
      <c r="UK19" s="48"/>
      <c r="UL19" s="48"/>
      <c r="UM19" s="48"/>
    </row>
    <row r="20" spans="1:559" s="9" customFormat="1" ht="9.9499999999999993" customHeight="1" x14ac:dyDescent="0.3">
      <c r="A20" s="40"/>
      <c r="B20" s="51"/>
      <c r="C20" s="52"/>
      <c r="D20" s="52"/>
      <c r="E20" s="52"/>
      <c r="F20" s="52"/>
      <c r="G20" s="52"/>
      <c r="H20" s="32"/>
      <c r="I20" s="32"/>
      <c r="J20" s="53"/>
      <c r="K20" s="54"/>
      <c r="L20" s="59" t="str">
        <f>IF(AND(H45="ERROR! COMPLETE ALL BLANKS",J19&gt;0,L19=0),"PLEASE COMPLETE", " ")</f>
        <v xml:space="preserve"> </v>
      </c>
      <c r="M20" s="45"/>
      <c r="O20" s="46"/>
      <c r="P20" s="46"/>
      <c r="Q20" s="46"/>
      <c r="R20" s="47"/>
      <c r="S20" s="47"/>
      <c r="T20" s="47"/>
      <c r="U20" s="47"/>
      <c r="V20" s="47"/>
      <c r="W20" s="47"/>
      <c r="X20" s="47"/>
      <c r="Y20" s="47"/>
      <c r="Z20" s="47"/>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c r="PM20" s="48"/>
      <c r="PN20" s="48"/>
      <c r="PO20" s="48"/>
      <c r="PP20" s="48"/>
      <c r="PQ20" s="48"/>
      <c r="PR20" s="48"/>
      <c r="PS20" s="48"/>
      <c r="PT20" s="48"/>
      <c r="PU20" s="48"/>
      <c r="PV20" s="48"/>
      <c r="PW20" s="48"/>
      <c r="PX20" s="48"/>
      <c r="PY20" s="48"/>
      <c r="PZ20" s="48"/>
      <c r="QA20" s="48"/>
      <c r="QB20" s="48"/>
      <c r="QC20" s="48"/>
      <c r="QD20" s="48"/>
      <c r="QE20" s="48"/>
      <c r="QF20" s="48"/>
      <c r="QG20" s="48"/>
      <c r="QH20" s="48"/>
      <c r="QI20" s="48"/>
      <c r="QJ20" s="48"/>
      <c r="QK20" s="48"/>
      <c r="QL20" s="48"/>
      <c r="QM20" s="48"/>
      <c r="QN20" s="48"/>
      <c r="QO20" s="48"/>
      <c r="QP20" s="48"/>
      <c r="QQ20" s="48"/>
      <c r="QR20" s="48"/>
      <c r="QS20" s="48"/>
      <c r="QT20" s="48"/>
      <c r="QU20" s="48"/>
      <c r="QV20" s="48"/>
      <c r="QW20" s="48"/>
      <c r="QX20" s="48"/>
      <c r="QY20" s="48"/>
      <c r="QZ20" s="48"/>
      <c r="RA20" s="48"/>
      <c r="RB20" s="48"/>
      <c r="RC20" s="48"/>
      <c r="RD20" s="48"/>
      <c r="RE20" s="48"/>
      <c r="RF20" s="48"/>
      <c r="RG20" s="48"/>
      <c r="RH20" s="48"/>
      <c r="RI20" s="48"/>
      <c r="RJ20" s="48"/>
      <c r="RK20" s="48"/>
      <c r="RL20" s="48"/>
      <c r="RM20" s="48"/>
      <c r="RN20" s="48"/>
      <c r="RO20" s="48"/>
      <c r="RP20" s="48"/>
      <c r="RQ20" s="48"/>
      <c r="RR20" s="48"/>
      <c r="RS20" s="48"/>
      <c r="RT20" s="48"/>
      <c r="RU20" s="48"/>
      <c r="RV20" s="48"/>
      <c r="RW20" s="48"/>
      <c r="RX20" s="48"/>
      <c r="RY20" s="48"/>
      <c r="RZ20" s="48"/>
      <c r="SA20" s="48"/>
      <c r="SB20" s="48"/>
      <c r="SC20" s="48"/>
      <c r="SD20" s="48"/>
      <c r="SE20" s="48"/>
      <c r="SF20" s="48"/>
      <c r="SG20" s="48"/>
      <c r="SH20" s="48"/>
      <c r="SI20" s="48"/>
      <c r="SJ20" s="48"/>
      <c r="SK20" s="48"/>
      <c r="SL20" s="48"/>
      <c r="SM20" s="48"/>
      <c r="SN20" s="48"/>
      <c r="SO20" s="48"/>
      <c r="SP20" s="48"/>
      <c r="SQ20" s="48"/>
      <c r="SR20" s="48"/>
      <c r="SS20" s="48"/>
      <c r="ST20" s="48"/>
      <c r="SU20" s="48"/>
      <c r="SV20" s="48"/>
      <c r="SW20" s="48"/>
      <c r="SX20" s="48"/>
      <c r="SY20" s="48"/>
      <c r="SZ20" s="48"/>
      <c r="TA20" s="48"/>
      <c r="TB20" s="48"/>
      <c r="TC20" s="48"/>
      <c r="TD20" s="48"/>
      <c r="TE20" s="48"/>
      <c r="TF20" s="48"/>
      <c r="TG20" s="48"/>
      <c r="TH20" s="48"/>
      <c r="TI20" s="48"/>
      <c r="TJ20" s="48"/>
      <c r="TK20" s="48"/>
      <c r="TL20" s="48"/>
      <c r="TM20" s="48"/>
      <c r="TN20" s="48"/>
      <c r="TO20" s="48"/>
      <c r="TP20" s="48"/>
      <c r="TQ20" s="48"/>
      <c r="TR20" s="48"/>
      <c r="TS20" s="48"/>
      <c r="TT20" s="48"/>
      <c r="TU20" s="48"/>
      <c r="TV20" s="48"/>
      <c r="TW20" s="48"/>
      <c r="TX20" s="48"/>
      <c r="TY20" s="48"/>
      <c r="TZ20" s="48"/>
      <c r="UA20" s="48"/>
      <c r="UB20" s="48"/>
      <c r="UC20" s="48"/>
      <c r="UD20" s="48"/>
      <c r="UE20" s="48"/>
      <c r="UF20" s="48"/>
      <c r="UG20" s="48"/>
      <c r="UH20" s="48"/>
      <c r="UI20" s="48"/>
      <c r="UJ20" s="48"/>
      <c r="UK20" s="48"/>
      <c r="UL20" s="48"/>
      <c r="UM20" s="48"/>
    </row>
    <row r="21" spans="1:559" s="9" customFormat="1" ht="15" customHeight="1" x14ac:dyDescent="0.3">
      <c r="A21" s="40"/>
      <c r="B21" s="51"/>
      <c r="C21" s="52"/>
      <c r="D21" s="56" t="s">
        <v>18</v>
      </c>
      <c r="E21" s="56"/>
      <c r="F21" s="56"/>
      <c r="G21" s="56"/>
      <c r="H21" s="56"/>
      <c r="I21" s="32" t="s">
        <v>15</v>
      </c>
      <c r="J21" s="57"/>
      <c r="K21" s="54"/>
      <c r="L21" s="60"/>
      <c r="M21" s="45"/>
      <c r="O21" s="46"/>
      <c r="P21" s="46"/>
      <c r="Q21" s="46"/>
      <c r="R21" s="47"/>
      <c r="S21" s="47"/>
      <c r="T21" s="47"/>
      <c r="U21" s="47"/>
      <c r="V21" s="47"/>
      <c r="W21" s="47"/>
      <c r="X21" s="47"/>
      <c r="Y21" s="47"/>
      <c r="Z21" s="47"/>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c r="KJ21" s="48"/>
      <c r="KK21" s="48"/>
      <c r="KL21" s="48"/>
      <c r="KM21" s="48"/>
      <c r="KN21" s="48"/>
      <c r="KO21" s="48"/>
      <c r="KP21" s="48"/>
      <c r="KQ21" s="48"/>
      <c r="KR21" s="48"/>
      <c r="KS21" s="48"/>
      <c r="KT21" s="48"/>
      <c r="KU21" s="48"/>
      <c r="KV21" s="48"/>
      <c r="KW21" s="48"/>
      <c r="KX21" s="48"/>
      <c r="KY21" s="48"/>
      <c r="KZ21" s="48"/>
      <c r="LA21" s="48"/>
      <c r="LB21" s="48"/>
      <c r="LC21" s="48"/>
      <c r="LD21" s="48"/>
      <c r="LE21" s="48"/>
      <c r="LF21" s="48"/>
      <c r="LG21" s="48"/>
      <c r="LH21" s="48"/>
      <c r="LI21" s="48"/>
      <c r="LJ21" s="48"/>
      <c r="LK21" s="48"/>
      <c r="LL21" s="48"/>
      <c r="LM21" s="48"/>
      <c r="LN21" s="48"/>
      <c r="LO21" s="48"/>
      <c r="LP21" s="48"/>
      <c r="LQ21" s="48"/>
      <c r="LR21" s="48"/>
      <c r="LS21" s="48"/>
      <c r="LT21" s="48"/>
      <c r="LU21" s="48"/>
      <c r="LV21" s="48"/>
      <c r="LW21" s="48"/>
      <c r="LX21" s="48"/>
      <c r="LY21" s="48"/>
      <c r="LZ21" s="48"/>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8"/>
      <c r="NQ21" s="48"/>
      <c r="NR21" s="48"/>
      <c r="NS21" s="48"/>
      <c r="NT21" s="48"/>
      <c r="NU21" s="48"/>
      <c r="NV21" s="48"/>
      <c r="NW21" s="48"/>
      <c r="NX21" s="48"/>
      <c r="NY21" s="48"/>
      <c r="NZ21" s="48"/>
      <c r="OA21" s="48"/>
      <c r="OB21" s="48"/>
      <c r="OC21" s="48"/>
      <c r="OD21" s="48"/>
      <c r="OE21" s="48"/>
      <c r="OF21" s="48"/>
      <c r="OG21" s="48"/>
      <c r="OH21" s="48"/>
      <c r="OI21" s="48"/>
      <c r="OJ21" s="48"/>
      <c r="OK21" s="48"/>
      <c r="OL21" s="48"/>
      <c r="OM21" s="48"/>
      <c r="ON21" s="48"/>
      <c r="OO21" s="48"/>
      <c r="OP21" s="48"/>
      <c r="OQ21" s="48"/>
      <c r="OR21" s="48"/>
      <c r="OS21" s="48"/>
      <c r="OT21" s="48"/>
      <c r="OU21" s="48"/>
      <c r="OV21" s="48"/>
      <c r="OW21" s="48"/>
      <c r="OX21" s="48"/>
      <c r="OY21" s="48"/>
      <c r="OZ21" s="48"/>
      <c r="PA21" s="48"/>
      <c r="PB21" s="48"/>
      <c r="PC21" s="48"/>
      <c r="PD21" s="48"/>
      <c r="PE21" s="48"/>
      <c r="PF21" s="48"/>
      <c r="PG21" s="48"/>
      <c r="PH21" s="48"/>
      <c r="PI21" s="48"/>
      <c r="PJ21" s="48"/>
      <c r="PK21" s="48"/>
      <c r="PL21" s="48"/>
      <c r="PM21" s="48"/>
      <c r="PN21" s="48"/>
      <c r="PO21" s="48"/>
      <c r="PP21" s="48"/>
      <c r="PQ21" s="48"/>
      <c r="PR21" s="48"/>
      <c r="PS21" s="48"/>
      <c r="PT21" s="48"/>
      <c r="PU21" s="48"/>
      <c r="PV21" s="48"/>
      <c r="PW21" s="48"/>
      <c r="PX21" s="48"/>
      <c r="PY21" s="48"/>
      <c r="PZ21" s="48"/>
      <c r="QA21" s="48"/>
      <c r="QB21" s="48"/>
      <c r="QC21" s="48"/>
      <c r="QD21" s="48"/>
      <c r="QE21" s="48"/>
      <c r="QF21" s="48"/>
      <c r="QG21" s="48"/>
      <c r="QH21" s="48"/>
      <c r="QI21" s="48"/>
      <c r="QJ21" s="48"/>
      <c r="QK21" s="48"/>
      <c r="QL21" s="48"/>
      <c r="QM21" s="48"/>
      <c r="QN21" s="48"/>
      <c r="QO21" s="48"/>
      <c r="QP21" s="48"/>
      <c r="QQ21" s="48"/>
      <c r="QR21" s="48"/>
      <c r="QS21" s="48"/>
      <c r="QT21" s="48"/>
      <c r="QU21" s="48"/>
      <c r="QV21" s="48"/>
      <c r="QW21" s="48"/>
      <c r="QX21" s="48"/>
      <c r="QY21" s="48"/>
      <c r="QZ21" s="48"/>
      <c r="RA21" s="48"/>
      <c r="RB21" s="48"/>
      <c r="RC21" s="48"/>
      <c r="RD21" s="48"/>
      <c r="RE21" s="48"/>
      <c r="RF21" s="48"/>
      <c r="RG21" s="48"/>
      <c r="RH21" s="48"/>
      <c r="RI21" s="48"/>
      <c r="RJ21" s="48"/>
      <c r="RK21" s="48"/>
      <c r="RL21" s="48"/>
      <c r="RM21" s="48"/>
      <c r="RN21" s="48"/>
      <c r="RO21" s="48"/>
      <c r="RP21" s="48"/>
      <c r="RQ21" s="48"/>
      <c r="RR21" s="48"/>
      <c r="RS21" s="48"/>
      <c r="RT21" s="48"/>
      <c r="RU21" s="48"/>
      <c r="RV21" s="48"/>
      <c r="RW21" s="48"/>
      <c r="RX21" s="48"/>
      <c r="RY21" s="48"/>
      <c r="RZ21" s="48"/>
      <c r="SA21" s="48"/>
      <c r="SB21" s="48"/>
      <c r="SC21" s="48"/>
      <c r="SD21" s="48"/>
      <c r="SE21" s="48"/>
      <c r="SF21" s="48"/>
      <c r="SG21" s="48"/>
      <c r="SH21" s="48"/>
      <c r="SI21" s="48"/>
      <c r="SJ21" s="48"/>
      <c r="SK21" s="48"/>
      <c r="SL21" s="48"/>
      <c r="SM21" s="48"/>
      <c r="SN21" s="48"/>
      <c r="SO21" s="48"/>
      <c r="SP21" s="48"/>
      <c r="SQ21" s="48"/>
      <c r="SR21" s="48"/>
      <c r="SS21" s="48"/>
      <c r="ST21" s="48"/>
      <c r="SU21" s="48"/>
      <c r="SV21" s="48"/>
      <c r="SW21" s="48"/>
      <c r="SX21" s="48"/>
      <c r="SY21" s="48"/>
      <c r="SZ21" s="48"/>
      <c r="TA21" s="48"/>
      <c r="TB21" s="48"/>
      <c r="TC21" s="48"/>
      <c r="TD21" s="48"/>
      <c r="TE21" s="48"/>
      <c r="TF21" s="48"/>
      <c r="TG21" s="48"/>
      <c r="TH21" s="48"/>
      <c r="TI21" s="48"/>
      <c r="TJ21" s="48"/>
      <c r="TK21" s="48"/>
      <c r="TL21" s="48"/>
      <c r="TM21" s="48"/>
      <c r="TN21" s="48"/>
      <c r="TO21" s="48"/>
      <c r="TP21" s="48"/>
      <c r="TQ21" s="48"/>
      <c r="TR21" s="48"/>
      <c r="TS21" s="48"/>
      <c r="TT21" s="48"/>
      <c r="TU21" s="48"/>
      <c r="TV21" s="48"/>
      <c r="TW21" s="48"/>
      <c r="TX21" s="48"/>
      <c r="TY21" s="48"/>
      <c r="TZ21" s="48"/>
      <c r="UA21" s="48"/>
      <c r="UB21" s="48"/>
      <c r="UC21" s="48"/>
      <c r="UD21" s="48"/>
      <c r="UE21" s="48"/>
      <c r="UF21" s="48"/>
      <c r="UG21" s="48"/>
      <c r="UH21" s="48"/>
      <c r="UI21" s="48"/>
      <c r="UJ21" s="48"/>
      <c r="UK21" s="48"/>
      <c r="UL21" s="48"/>
      <c r="UM21" s="48"/>
    </row>
    <row r="22" spans="1:559" s="9" customFormat="1" ht="65.099999999999994" customHeight="1" x14ac:dyDescent="0.3">
      <c r="A22" s="40"/>
      <c r="B22" s="51"/>
      <c r="C22" s="61" t="s">
        <v>19</v>
      </c>
      <c r="D22" s="61"/>
      <c r="E22" s="61"/>
      <c r="F22" s="61"/>
      <c r="G22" s="61"/>
      <c r="H22" s="61"/>
      <c r="I22" s="32"/>
      <c r="J22" s="62"/>
      <c r="K22" s="63"/>
      <c r="L22" s="64"/>
      <c r="M22" s="45"/>
      <c r="O22" s="46"/>
      <c r="P22" s="65"/>
      <c r="Q22" s="46"/>
      <c r="R22" s="47"/>
      <c r="S22" s="47"/>
      <c r="T22" s="47"/>
      <c r="U22" s="47"/>
      <c r="V22" s="47"/>
      <c r="W22" s="47"/>
      <c r="X22" s="47"/>
      <c r="Y22" s="47"/>
      <c r="Z22" s="47"/>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row>
    <row r="23" spans="1:559" s="9" customFormat="1" ht="9.9499999999999993" customHeight="1" x14ac:dyDescent="0.3">
      <c r="A23" s="40"/>
      <c r="B23" s="51"/>
      <c r="C23" s="52"/>
      <c r="D23" s="52"/>
      <c r="E23" s="52"/>
      <c r="F23" s="52"/>
      <c r="G23" s="52"/>
      <c r="H23" s="66"/>
      <c r="I23" s="32"/>
      <c r="J23" s="53"/>
      <c r="K23" s="54"/>
      <c r="L23" s="67"/>
      <c r="M23" s="45"/>
      <c r="O23" s="46"/>
      <c r="P23" s="46"/>
      <c r="Q23" s="46"/>
      <c r="R23" s="47"/>
      <c r="S23" s="47"/>
      <c r="T23" s="47"/>
      <c r="U23" s="47"/>
      <c r="V23" s="47"/>
      <c r="W23" s="47"/>
      <c r="X23" s="47"/>
      <c r="Y23" s="47"/>
      <c r="Z23" s="47"/>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row>
    <row r="24" spans="1:559" s="9" customFormat="1" ht="15" customHeight="1" x14ac:dyDescent="0.3">
      <c r="A24" s="40"/>
      <c r="B24" s="51"/>
      <c r="C24" s="52"/>
      <c r="D24" s="56" t="s">
        <v>20</v>
      </c>
      <c r="E24" s="56"/>
      <c r="F24" s="56"/>
      <c r="G24" s="56"/>
      <c r="H24" s="56"/>
      <c r="I24" s="32" t="s">
        <v>15</v>
      </c>
      <c r="J24" s="57"/>
      <c r="K24" s="54"/>
      <c r="L24" s="58"/>
      <c r="M24" s="45"/>
      <c r="O24" s="46"/>
      <c r="P24" s="46"/>
      <c r="Q24" s="46"/>
      <c r="R24" s="47"/>
      <c r="S24" s="47"/>
      <c r="T24" s="47"/>
      <c r="U24" s="47"/>
      <c r="V24" s="47"/>
      <c r="W24" s="47"/>
      <c r="X24" s="47"/>
      <c r="Y24" s="47"/>
      <c r="Z24" s="47"/>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8"/>
      <c r="QG24" s="48"/>
      <c r="QH24" s="48"/>
      <c r="QI24" s="48"/>
      <c r="QJ24" s="48"/>
      <c r="QK24" s="48"/>
      <c r="QL24" s="48"/>
      <c r="QM24" s="48"/>
      <c r="QN24" s="48"/>
      <c r="QO24" s="48"/>
      <c r="QP24" s="48"/>
      <c r="QQ24" s="48"/>
      <c r="QR24" s="48"/>
      <c r="QS24" s="48"/>
      <c r="QT24" s="48"/>
      <c r="QU24" s="48"/>
      <c r="QV24" s="48"/>
      <c r="QW24" s="48"/>
      <c r="QX24" s="48"/>
      <c r="QY24" s="48"/>
      <c r="QZ24" s="48"/>
      <c r="RA24" s="48"/>
      <c r="RB24" s="48"/>
      <c r="RC24" s="48"/>
      <c r="RD24" s="48"/>
      <c r="RE24" s="48"/>
      <c r="RF24" s="48"/>
      <c r="RG24" s="48"/>
      <c r="RH24" s="48"/>
      <c r="RI24" s="48"/>
      <c r="RJ24" s="48"/>
      <c r="RK24" s="48"/>
      <c r="RL24" s="48"/>
      <c r="RM24" s="48"/>
      <c r="RN24" s="48"/>
      <c r="RO24" s="48"/>
      <c r="RP24" s="48"/>
      <c r="RQ24" s="48"/>
      <c r="RR24" s="48"/>
      <c r="RS24" s="48"/>
      <c r="RT24" s="48"/>
      <c r="RU24" s="48"/>
      <c r="RV24" s="48"/>
      <c r="RW24" s="48"/>
      <c r="RX24" s="48"/>
      <c r="RY24" s="48"/>
      <c r="RZ24" s="48"/>
      <c r="SA24" s="48"/>
      <c r="SB24" s="48"/>
      <c r="SC24" s="48"/>
      <c r="SD24" s="48"/>
      <c r="SE24" s="48"/>
      <c r="SF24" s="48"/>
      <c r="SG24" s="48"/>
      <c r="SH24" s="48"/>
      <c r="SI24" s="48"/>
      <c r="SJ24" s="48"/>
      <c r="SK24" s="48"/>
      <c r="SL24" s="48"/>
      <c r="SM24" s="48"/>
      <c r="SN24" s="48"/>
      <c r="SO24" s="48"/>
      <c r="SP24" s="48"/>
      <c r="SQ24" s="48"/>
      <c r="SR24" s="48"/>
      <c r="SS24" s="48"/>
      <c r="ST24" s="48"/>
      <c r="SU24" s="48"/>
      <c r="SV24" s="48"/>
      <c r="SW24" s="48"/>
      <c r="SX24" s="48"/>
      <c r="SY24" s="48"/>
      <c r="SZ24" s="48"/>
      <c r="TA24" s="48"/>
      <c r="TB24" s="48"/>
      <c r="TC24" s="48"/>
      <c r="TD24" s="48"/>
      <c r="TE24" s="48"/>
      <c r="TF24" s="48"/>
      <c r="TG24" s="48"/>
      <c r="TH24" s="48"/>
      <c r="TI24" s="48"/>
      <c r="TJ24" s="48"/>
      <c r="TK24" s="48"/>
      <c r="TL24" s="48"/>
      <c r="TM24" s="48"/>
      <c r="TN24" s="48"/>
      <c r="TO24" s="48"/>
      <c r="TP24" s="48"/>
      <c r="TQ24" s="48"/>
      <c r="TR24" s="48"/>
      <c r="TS24" s="48"/>
      <c r="TT24" s="48"/>
      <c r="TU24" s="48"/>
      <c r="TV24" s="48"/>
      <c r="TW24" s="48"/>
      <c r="TX24" s="48"/>
      <c r="TY24" s="48"/>
      <c r="TZ24" s="48"/>
      <c r="UA24" s="48"/>
      <c r="UB24" s="48"/>
      <c r="UC24" s="48"/>
      <c r="UD24" s="48"/>
      <c r="UE24" s="48"/>
      <c r="UF24" s="48"/>
      <c r="UG24" s="48"/>
      <c r="UH24" s="48"/>
      <c r="UI24" s="48"/>
      <c r="UJ24" s="48"/>
      <c r="UK24" s="48"/>
      <c r="UL24" s="48"/>
      <c r="UM24" s="48"/>
    </row>
    <row r="25" spans="1:559" s="9" customFormat="1" ht="98.25" customHeight="1" x14ac:dyDescent="0.3">
      <c r="A25" s="40"/>
      <c r="B25" s="51"/>
      <c r="C25" s="61" t="s">
        <v>21</v>
      </c>
      <c r="D25" s="61"/>
      <c r="E25" s="61"/>
      <c r="F25" s="61"/>
      <c r="G25" s="61"/>
      <c r="H25" s="61"/>
      <c r="I25" s="32"/>
      <c r="J25" s="53"/>
      <c r="K25" s="63"/>
      <c r="L25" s="68" t="str">
        <f>IF(AND(H45="ERROR! COMPLETE ALL BLANKS",J24&gt;0,L24=0),"PLEASE COMPLETE", " ")</f>
        <v xml:space="preserve"> </v>
      </c>
      <c r="M25" s="45"/>
      <c r="O25" s="69"/>
      <c r="P25" s="70"/>
      <c r="Q25" s="69"/>
      <c r="R25" s="47"/>
      <c r="S25" s="47"/>
      <c r="T25" s="47"/>
      <c r="U25" s="47"/>
      <c r="V25" s="47"/>
      <c r="W25" s="47"/>
      <c r="X25" s="47"/>
      <c r="Y25" s="47"/>
      <c r="Z25" s="47"/>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row>
    <row r="26" spans="1:559" s="9" customFormat="1" ht="9.9499999999999993" customHeight="1" x14ac:dyDescent="0.3">
      <c r="A26" s="40"/>
      <c r="B26" s="51"/>
      <c r="C26" s="52"/>
      <c r="D26" s="52"/>
      <c r="E26" s="52"/>
      <c r="F26" s="52"/>
      <c r="G26" s="52"/>
      <c r="H26" s="71"/>
      <c r="I26" s="32"/>
      <c r="J26" s="53"/>
      <c r="K26" s="54"/>
      <c r="L26" s="72"/>
      <c r="M26" s="45"/>
      <c r="O26" s="69"/>
      <c r="P26" s="69"/>
      <c r="Q26" s="69"/>
      <c r="R26" s="47"/>
      <c r="S26" s="47"/>
      <c r="T26" s="47"/>
      <c r="U26" s="47"/>
      <c r="V26" s="47"/>
      <c r="W26" s="47"/>
      <c r="X26" s="47"/>
      <c r="Y26" s="47"/>
      <c r="Z26" s="47"/>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row>
    <row r="27" spans="1:559" s="9" customFormat="1" ht="15" customHeight="1" x14ac:dyDescent="0.3">
      <c r="A27" s="40"/>
      <c r="B27" s="51"/>
      <c r="C27" s="52"/>
      <c r="D27" s="56" t="s">
        <v>22</v>
      </c>
      <c r="E27" s="56"/>
      <c r="F27" s="56"/>
      <c r="G27" s="56"/>
      <c r="H27" s="56"/>
      <c r="I27" s="32" t="s">
        <v>15</v>
      </c>
      <c r="J27" s="57"/>
      <c r="K27" s="73" t="str">
        <f>IF(J27&gt;0,"IS DOCUMENTATION ATTACHED?"," ")</f>
        <v xml:space="preserve"> </v>
      </c>
      <c r="L27" s="73"/>
      <c r="M27" s="74"/>
      <c r="O27" s="69"/>
      <c r="P27" s="69"/>
      <c r="Q27" s="69"/>
      <c r="R27" s="47"/>
      <c r="S27" s="47"/>
      <c r="T27" s="47"/>
      <c r="U27" s="47"/>
      <c r="V27" s="47"/>
      <c r="W27" s="47"/>
      <c r="X27" s="47"/>
      <c r="Y27" s="47"/>
      <c r="Z27" s="47"/>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row>
    <row r="28" spans="1:559" s="9" customFormat="1" ht="30" customHeight="1" x14ac:dyDescent="0.3">
      <c r="A28" s="40"/>
      <c r="B28" s="51"/>
      <c r="C28" s="61" t="s">
        <v>23</v>
      </c>
      <c r="D28" s="61"/>
      <c r="E28" s="61"/>
      <c r="F28" s="61"/>
      <c r="G28" s="61"/>
      <c r="H28" s="61"/>
      <c r="I28" s="32"/>
      <c r="J28" s="53"/>
      <c r="K28" s="63"/>
      <c r="L28" s="67"/>
      <c r="M28" s="45"/>
      <c r="O28" s="69"/>
      <c r="P28" s="70"/>
      <c r="Q28" s="69"/>
      <c r="R28" s="47"/>
      <c r="S28" s="47"/>
      <c r="T28" s="47"/>
      <c r="U28" s="47"/>
      <c r="V28" s="47"/>
      <c r="W28" s="47"/>
      <c r="X28" s="47"/>
      <c r="Y28" s="47"/>
      <c r="Z28" s="47"/>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row>
    <row r="29" spans="1:559" s="9" customFormat="1" ht="20.100000000000001" customHeight="1" x14ac:dyDescent="0.3">
      <c r="A29" s="40"/>
      <c r="B29" s="51"/>
      <c r="C29" s="52"/>
      <c r="D29" s="52"/>
      <c r="E29" s="52"/>
      <c r="F29" s="52"/>
      <c r="G29" s="52"/>
      <c r="H29" s="75"/>
      <c r="I29" s="32"/>
      <c r="J29" s="53"/>
      <c r="K29" s="54"/>
      <c r="L29" s="67"/>
      <c r="M29" s="45"/>
      <c r="O29" s="69"/>
      <c r="P29" s="69"/>
      <c r="Q29" s="69"/>
      <c r="R29" s="47"/>
      <c r="S29" s="47" t="str">
        <f>LEFT("  ",2)</f>
        <v xml:space="preserve">  </v>
      </c>
      <c r="T29" s="47"/>
      <c r="U29" s="47"/>
      <c r="V29" s="47"/>
      <c r="W29" s="47"/>
      <c r="X29" s="47"/>
      <c r="Y29" s="47"/>
      <c r="Z29" s="47"/>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row>
    <row r="30" spans="1:559" s="9" customFormat="1" ht="15" customHeight="1" x14ac:dyDescent="0.3">
      <c r="A30" s="40"/>
      <c r="B30" s="51"/>
      <c r="C30" s="56" t="s">
        <v>24</v>
      </c>
      <c r="D30" s="56"/>
      <c r="E30" s="56"/>
      <c r="F30" s="56"/>
      <c r="G30" s="56"/>
      <c r="H30" s="56"/>
      <c r="I30" s="32" t="s">
        <v>15</v>
      </c>
      <c r="J30" s="76">
        <f>SUM(J16)-SUM(J19:J27)</f>
        <v>0</v>
      </c>
      <c r="K30" s="54"/>
      <c r="L30" s="77">
        <f>L17-SUM(L19,L24)</f>
        <v>0</v>
      </c>
      <c r="M30" s="45"/>
      <c r="O30" s="69"/>
      <c r="P30" s="78"/>
      <c r="Q30" s="79"/>
      <c r="R30" s="80"/>
      <c r="S30" s="80"/>
      <c r="T30" s="80"/>
      <c r="U30" s="47"/>
      <c r="V30" s="47"/>
      <c r="W30" s="47"/>
      <c r="X30" s="47"/>
      <c r="Y30" s="47"/>
      <c r="Z30" s="47"/>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row>
    <row r="31" spans="1:559" s="9" customFormat="1" ht="9.9499999999999993" customHeight="1" x14ac:dyDescent="0.3">
      <c r="A31" s="40"/>
      <c r="B31" s="51"/>
      <c r="C31" s="52"/>
      <c r="D31" s="52"/>
      <c r="E31" s="52"/>
      <c r="F31" s="52"/>
      <c r="G31" s="52"/>
      <c r="H31" s="32"/>
      <c r="I31" s="32"/>
      <c r="J31" s="53"/>
      <c r="K31" s="63"/>
      <c r="L31" s="81"/>
      <c r="M31" s="45"/>
      <c r="O31" s="69"/>
      <c r="P31" s="69"/>
      <c r="Q31" s="79"/>
      <c r="R31" s="80"/>
      <c r="S31" s="80"/>
      <c r="T31" s="80"/>
      <c r="U31" s="47"/>
      <c r="V31" s="47"/>
      <c r="W31" s="47"/>
      <c r="X31" s="47"/>
      <c r="Y31" s="47"/>
      <c r="Z31" s="47"/>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row>
    <row r="32" spans="1:559" s="9" customFormat="1" ht="15" customHeight="1" x14ac:dyDescent="0.3">
      <c r="A32" s="40"/>
      <c r="B32" s="51"/>
      <c r="C32" s="56" t="s">
        <v>25</v>
      </c>
      <c r="D32" s="56"/>
      <c r="E32" s="56"/>
      <c r="F32" s="56"/>
      <c r="G32" s="56"/>
      <c r="H32" s="56"/>
      <c r="I32" s="32" t="s">
        <v>15</v>
      </c>
      <c r="J32" s="76">
        <f>J30*0.05</f>
        <v>0</v>
      </c>
      <c r="K32" s="63"/>
      <c r="L32" s="81"/>
      <c r="M32" s="45"/>
      <c r="O32" s="69"/>
      <c r="P32" s="82"/>
      <c r="Q32" s="83"/>
      <c r="R32" s="80"/>
      <c r="S32" s="80"/>
      <c r="T32" s="80"/>
      <c r="U32" s="47"/>
      <c r="V32" s="47"/>
      <c r="W32" s="47"/>
      <c r="X32" s="47"/>
      <c r="Y32" s="47"/>
      <c r="Z32" s="47"/>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row>
    <row r="33" spans="1:559" s="9" customFormat="1" ht="9.9499999999999993" customHeight="1" x14ac:dyDescent="0.3">
      <c r="A33" s="40"/>
      <c r="B33" s="51"/>
      <c r="C33" s="52"/>
      <c r="D33" s="52"/>
      <c r="E33" s="52"/>
      <c r="F33" s="52"/>
      <c r="G33" s="52"/>
      <c r="H33" s="32"/>
      <c r="I33" s="32"/>
      <c r="J33" s="53"/>
      <c r="K33" s="63"/>
      <c r="L33" s="81"/>
      <c r="M33" s="45"/>
      <c r="O33" s="84" t="s">
        <v>26</v>
      </c>
      <c r="P33" s="85">
        <f>J32*0.01</f>
        <v>0</v>
      </c>
      <c r="Q33" s="86" t="s">
        <v>26</v>
      </c>
      <c r="R33" s="80"/>
      <c r="S33" s="80"/>
      <c r="T33" s="80"/>
      <c r="U33" s="47"/>
      <c r="V33" s="47"/>
      <c r="W33" s="47"/>
      <c r="X33" s="47"/>
      <c r="Y33" s="47"/>
      <c r="Z33" s="47"/>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c r="KH33" s="48"/>
      <c r="KI33" s="48"/>
      <c r="KJ33" s="48"/>
      <c r="KK33" s="48"/>
      <c r="KL33" s="48"/>
      <c r="KM33" s="48"/>
      <c r="KN33" s="48"/>
      <c r="KO33" s="48"/>
      <c r="KP33" s="48"/>
      <c r="KQ33" s="48"/>
      <c r="KR33" s="48"/>
      <c r="KS33" s="48"/>
      <c r="KT33" s="48"/>
      <c r="KU33" s="48"/>
      <c r="KV33" s="48"/>
      <c r="KW33" s="48"/>
      <c r="KX33" s="48"/>
      <c r="KY33" s="48"/>
      <c r="KZ33" s="48"/>
      <c r="LA33" s="48"/>
      <c r="LB33" s="48"/>
      <c r="LC33" s="48"/>
      <c r="LD33" s="48"/>
      <c r="LE33" s="48"/>
      <c r="LF33" s="48"/>
      <c r="LG33" s="48"/>
      <c r="LH33" s="48"/>
      <c r="LI33" s="48"/>
      <c r="LJ33" s="48"/>
      <c r="LK33" s="48"/>
      <c r="LL33" s="48"/>
      <c r="LM33" s="48"/>
      <c r="LN33" s="48"/>
      <c r="LO33" s="48"/>
      <c r="LP33" s="48"/>
      <c r="LQ33" s="48"/>
      <c r="LR33" s="48"/>
      <c r="LS33" s="48"/>
      <c r="LT33" s="48"/>
      <c r="LU33" s="48"/>
      <c r="LV33" s="48"/>
      <c r="LW33" s="48"/>
      <c r="LX33" s="48"/>
      <c r="LY33" s="48"/>
      <c r="LZ33" s="48"/>
      <c r="MA33" s="48"/>
      <c r="MB33" s="48"/>
      <c r="MC33" s="48"/>
      <c r="MD33" s="48"/>
      <c r="ME33" s="48"/>
      <c r="MF33" s="48"/>
      <c r="MG33" s="48"/>
      <c r="MH33" s="48"/>
      <c r="MI33" s="48"/>
      <c r="MJ33" s="48"/>
      <c r="MK33" s="48"/>
      <c r="ML33" s="48"/>
      <c r="MM33" s="48"/>
      <c r="MN33" s="48"/>
      <c r="MO33" s="48"/>
      <c r="MP33" s="48"/>
      <c r="MQ33" s="48"/>
      <c r="MR33" s="48"/>
      <c r="MS33" s="48"/>
      <c r="MT33" s="48"/>
      <c r="MU33" s="48"/>
      <c r="MV33" s="48"/>
      <c r="MW33" s="48"/>
      <c r="MX33" s="48"/>
      <c r="MY33" s="48"/>
      <c r="MZ33" s="48"/>
      <c r="NA33" s="48"/>
      <c r="NB33" s="48"/>
      <c r="NC33" s="48"/>
      <c r="ND33" s="48"/>
      <c r="NE33" s="48"/>
      <c r="NF33" s="48"/>
      <c r="NG33" s="48"/>
      <c r="NH33" s="48"/>
      <c r="NI33" s="48"/>
      <c r="NJ33" s="48"/>
      <c r="NK33" s="48"/>
      <c r="NL33" s="48"/>
      <c r="NM33" s="48"/>
      <c r="NN33" s="48"/>
      <c r="NO33" s="48"/>
      <c r="NP33" s="48"/>
      <c r="NQ33" s="48"/>
      <c r="NR33" s="48"/>
      <c r="NS33" s="48"/>
      <c r="NT33" s="48"/>
      <c r="NU33" s="48"/>
      <c r="NV33" s="48"/>
      <c r="NW33" s="48"/>
      <c r="NX33" s="48"/>
      <c r="NY33" s="48"/>
      <c r="NZ33" s="48"/>
      <c r="OA33" s="48"/>
      <c r="OB33" s="48"/>
      <c r="OC33" s="48"/>
      <c r="OD33" s="48"/>
      <c r="OE33" s="48"/>
      <c r="OF33" s="48"/>
      <c r="OG33" s="48"/>
      <c r="OH33" s="48"/>
      <c r="OI33" s="48"/>
      <c r="OJ33" s="48"/>
      <c r="OK33" s="48"/>
      <c r="OL33" s="48"/>
      <c r="OM33" s="48"/>
      <c r="ON33" s="48"/>
      <c r="OO33" s="48"/>
      <c r="OP33" s="48"/>
      <c r="OQ33" s="48"/>
      <c r="OR33" s="48"/>
      <c r="OS33" s="48"/>
      <c r="OT33" s="48"/>
      <c r="OU33" s="48"/>
      <c r="OV33" s="48"/>
      <c r="OW33" s="48"/>
      <c r="OX33" s="48"/>
      <c r="OY33" s="48"/>
      <c r="OZ33" s="48"/>
      <c r="PA33" s="48"/>
      <c r="PB33" s="48"/>
      <c r="PC33" s="48"/>
      <c r="PD33" s="48"/>
      <c r="PE33" s="48"/>
      <c r="PF33" s="48"/>
      <c r="PG33" s="48"/>
      <c r="PH33" s="48"/>
      <c r="PI33" s="48"/>
      <c r="PJ33" s="48"/>
      <c r="PK33" s="48"/>
      <c r="PL33" s="48"/>
      <c r="PM33" s="48"/>
      <c r="PN33" s="48"/>
      <c r="PO33" s="48"/>
      <c r="PP33" s="48"/>
      <c r="PQ33" s="48"/>
      <c r="PR33" s="48"/>
      <c r="PS33" s="48"/>
      <c r="PT33" s="48"/>
      <c r="PU33" s="48"/>
      <c r="PV33" s="48"/>
      <c r="PW33" s="48"/>
      <c r="PX33" s="48"/>
      <c r="PY33" s="48"/>
      <c r="PZ33" s="48"/>
      <c r="QA33" s="48"/>
      <c r="QB33" s="48"/>
      <c r="QC33" s="48"/>
      <c r="QD33" s="48"/>
      <c r="QE33" s="48"/>
      <c r="QF33" s="48"/>
      <c r="QG33" s="48"/>
      <c r="QH33" s="48"/>
      <c r="QI33" s="48"/>
      <c r="QJ33" s="48"/>
      <c r="QK33" s="48"/>
      <c r="QL33" s="48"/>
      <c r="QM33" s="48"/>
      <c r="QN33" s="48"/>
      <c r="QO33" s="48"/>
      <c r="QP33" s="48"/>
      <c r="QQ33" s="48"/>
      <c r="QR33" s="48"/>
      <c r="QS33" s="48"/>
      <c r="QT33" s="48"/>
      <c r="QU33" s="48"/>
      <c r="QV33" s="48"/>
      <c r="QW33" s="48"/>
      <c r="QX33" s="48"/>
      <c r="QY33" s="48"/>
      <c r="QZ33" s="48"/>
      <c r="RA33" s="48"/>
      <c r="RB33" s="48"/>
      <c r="RC33" s="48"/>
      <c r="RD33" s="48"/>
      <c r="RE33" s="48"/>
      <c r="RF33" s="48"/>
      <c r="RG33" s="48"/>
      <c r="RH33" s="48"/>
      <c r="RI33" s="48"/>
      <c r="RJ33" s="48"/>
      <c r="RK33" s="48"/>
      <c r="RL33" s="48"/>
      <c r="RM33" s="48"/>
      <c r="RN33" s="48"/>
      <c r="RO33" s="48"/>
      <c r="RP33" s="48"/>
      <c r="RQ33" s="48"/>
      <c r="RR33" s="48"/>
      <c r="RS33" s="48"/>
      <c r="RT33" s="48"/>
      <c r="RU33" s="48"/>
      <c r="RV33" s="48"/>
      <c r="RW33" s="48"/>
      <c r="RX33" s="48"/>
      <c r="RY33" s="48"/>
      <c r="RZ33" s="48"/>
      <c r="SA33" s="48"/>
      <c r="SB33" s="48"/>
      <c r="SC33" s="48"/>
      <c r="SD33" s="48"/>
      <c r="SE33" s="48"/>
      <c r="SF33" s="48"/>
      <c r="SG33" s="48"/>
      <c r="SH33" s="48"/>
      <c r="SI33" s="48"/>
      <c r="SJ33" s="48"/>
      <c r="SK33" s="48"/>
      <c r="SL33" s="48"/>
      <c r="SM33" s="48"/>
      <c r="SN33" s="48"/>
      <c r="SO33" s="48"/>
      <c r="SP33" s="48"/>
      <c r="SQ33" s="48"/>
      <c r="SR33" s="48"/>
      <c r="SS33" s="48"/>
      <c r="ST33" s="48"/>
      <c r="SU33" s="48"/>
      <c r="SV33" s="48"/>
      <c r="SW33" s="48"/>
      <c r="SX33" s="48"/>
      <c r="SY33" s="48"/>
      <c r="SZ33" s="48"/>
      <c r="TA33" s="48"/>
      <c r="TB33" s="48"/>
      <c r="TC33" s="48"/>
      <c r="TD33" s="48"/>
      <c r="TE33" s="48"/>
      <c r="TF33" s="48"/>
      <c r="TG33" s="48"/>
      <c r="TH33" s="48"/>
      <c r="TI33" s="48"/>
      <c r="TJ33" s="48"/>
      <c r="TK33" s="48"/>
      <c r="TL33" s="48"/>
      <c r="TM33" s="48"/>
      <c r="TN33" s="48"/>
      <c r="TO33" s="48"/>
      <c r="TP33" s="48"/>
      <c r="TQ33" s="48"/>
      <c r="TR33" s="48"/>
      <c r="TS33" s="48"/>
      <c r="TT33" s="48"/>
      <c r="TU33" s="48"/>
      <c r="TV33" s="48"/>
      <c r="TW33" s="48"/>
      <c r="TX33" s="48"/>
      <c r="TY33" s="48"/>
      <c r="TZ33" s="48"/>
      <c r="UA33" s="48"/>
      <c r="UB33" s="48"/>
      <c r="UC33" s="48"/>
      <c r="UD33" s="48"/>
      <c r="UE33" s="48"/>
      <c r="UF33" s="48"/>
      <c r="UG33" s="48"/>
      <c r="UH33" s="48"/>
      <c r="UI33" s="48"/>
      <c r="UJ33" s="48"/>
      <c r="UK33" s="48"/>
      <c r="UL33" s="48"/>
      <c r="UM33" s="48"/>
    </row>
    <row r="34" spans="1:559" s="9" customFormat="1" ht="15" customHeight="1" x14ac:dyDescent="0.3">
      <c r="A34" s="40"/>
      <c r="B34" s="51"/>
      <c r="C34" s="52"/>
      <c r="D34" s="56" t="s">
        <v>27</v>
      </c>
      <c r="E34" s="56"/>
      <c r="F34" s="56"/>
      <c r="G34" s="56"/>
      <c r="H34" s="56"/>
      <c r="I34" s="32"/>
      <c r="J34" s="87"/>
      <c r="K34" s="87"/>
      <c r="L34" s="87"/>
      <c r="M34" s="45"/>
      <c r="O34" s="84" t="s">
        <v>26</v>
      </c>
      <c r="P34" s="85">
        <f>SUM(J32*0.02)*H35</f>
        <v>0</v>
      </c>
      <c r="Q34" s="86" t="s">
        <v>26</v>
      </c>
      <c r="R34" s="88"/>
      <c r="S34" s="88"/>
      <c r="T34" s="65"/>
      <c r="U34" s="89"/>
      <c r="V34" s="47"/>
      <c r="W34" s="47"/>
      <c r="X34" s="47"/>
      <c r="Y34" s="47"/>
      <c r="Z34" s="47"/>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c r="NB34" s="48"/>
      <c r="NC34" s="48"/>
      <c r="ND34" s="48"/>
      <c r="NE34" s="48"/>
      <c r="NF34" s="48"/>
      <c r="NG34" s="48"/>
      <c r="NH34" s="48"/>
      <c r="NI34" s="48"/>
      <c r="NJ34" s="48"/>
      <c r="NK34" s="48"/>
      <c r="NL34" s="48"/>
      <c r="NM34" s="48"/>
      <c r="NN34" s="48"/>
      <c r="NO34" s="48"/>
      <c r="NP34" s="48"/>
      <c r="NQ34" s="48"/>
      <c r="NR34" s="48"/>
      <c r="NS34" s="48"/>
      <c r="NT34" s="48"/>
      <c r="NU34" s="48"/>
      <c r="NV34" s="48"/>
      <c r="NW34" s="48"/>
      <c r="NX34" s="48"/>
      <c r="NY34" s="48"/>
      <c r="NZ34" s="48"/>
      <c r="OA34" s="48"/>
      <c r="OB34" s="48"/>
      <c r="OC34" s="48"/>
      <c r="OD34" s="48"/>
      <c r="OE34" s="48"/>
      <c r="OF34" s="48"/>
      <c r="OG34" s="48"/>
      <c r="OH34" s="48"/>
      <c r="OI34" s="48"/>
      <c r="OJ34" s="48"/>
      <c r="OK34" s="48"/>
      <c r="OL34" s="48"/>
      <c r="OM34" s="48"/>
      <c r="ON34" s="48"/>
      <c r="OO34" s="48"/>
      <c r="OP34" s="48"/>
      <c r="OQ34" s="48"/>
      <c r="OR34" s="48"/>
      <c r="OS34" s="48"/>
      <c r="OT34" s="48"/>
      <c r="OU34" s="48"/>
      <c r="OV34" s="48"/>
      <c r="OW34" s="48"/>
      <c r="OX34" s="48"/>
      <c r="OY34" s="48"/>
      <c r="OZ34" s="48"/>
      <c r="PA34" s="48"/>
      <c r="PB34" s="48"/>
      <c r="PC34" s="48"/>
      <c r="PD34" s="48"/>
      <c r="PE34" s="48"/>
      <c r="PF34" s="48"/>
      <c r="PG34" s="48"/>
      <c r="PH34" s="48"/>
      <c r="PI34" s="48"/>
      <c r="PJ34" s="48"/>
      <c r="PK34" s="48"/>
      <c r="PL34" s="48"/>
      <c r="PM34" s="48"/>
      <c r="PN34" s="48"/>
      <c r="PO34" s="48"/>
      <c r="PP34" s="48"/>
      <c r="PQ34" s="48"/>
      <c r="PR34" s="48"/>
      <c r="PS34" s="48"/>
      <c r="PT34" s="48"/>
      <c r="PU34" s="48"/>
      <c r="PV34" s="48"/>
      <c r="PW34" s="48"/>
      <c r="PX34" s="48"/>
      <c r="PY34" s="48"/>
      <c r="PZ34" s="48"/>
      <c r="QA34" s="48"/>
      <c r="QB34" s="48"/>
      <c r="QC34" s="48"/>
      <c r="QD34" s="48"/>
      <c r="QE34" s="48"/>
      <c r="QF34" s="48"/>
      <c r="QG34" s="48"/>
      <c r="QH34" s="48"/>
      <c r="QI34" s="48"/>
      <c r="QJ34" s="48"/>
      <c r="QK34" s="48"/>
      <c r="QL34" s="48"/>
      <c r="QM34" s="48"/>
      <c r="QN34" s="48"/>
      <c r="QO34" s="48"/>
      <c r="QP34" s="48"/>
      <c r="QQ34" s="48"/>
      <c r="QR34" s="48"/>
      <c r="QS34" s="48"/>
      <c r="QT34" s="48"/>
      <c r="QU34" s="48"/>
      <c r="QV34" s="48"/>
      <c r="QW34" s="48"/>
      <c r="QX34" s="48"/>
      <c r="QY34" s="48"/>
      <c r="QZ34" s="48"/>
      <c r="RA34" s="48"/>
      <c r="RB34" s="48"/>
      <c r="RC34" s="48"/>
      <c r="RD34" s="48"/>
      <c r="RE34" s="48"/>
      <c r="RF34" s="48"/>
      <c r="RG34" s="48"/>
      <c r="RH34" s="48"/>
      <c r="RI34" s="48"/>
      <c r="RJ34" s="48"/>
      <c r="RK34" s="48"/>
      <c r="RL34" s="48"/>
      <c r="RM34" s="48"/>
      <c r="RN34" s="48"/>
      <c r="RO34" s="48"/>
      <c r="RP34" s="48"/>
      <c r="RQ34" s="48"/>
      <c r="RR34" s="48"/>
      <c r="RS34" s="48"/>
      <c r="RT34" s="48"/>
      <c r="RU34" s="48"/>
      <c r="RV34" s="48"/>
      <c r="RW34" s="48"/>
      <c r="RX34" s="48"/>
      <c r="RY34" s="48"/>
      <c r="RZ34" s="48"/>
      <c r="SA34" s="48"/>
      <c r="SB34" s="48"/>
      <c r="SC34" s="48"/>
      <c r="SD34" s="48"/>
      <c r="SE34" s="48"/>
      <c r="SF34" s="48"/>
      <c r="SG34" s="48"/>
      <c r="SH34" s="48"/>
      <c r="SI34" s="48"/>
      <c r="SJ34" s="48"/>
      <c r="SK34" s="48"/>
      <c r="SL34" s="48"/>
      <c r="SM34" s="48"/>
      <c r="SN34" s="48"/>
      <c r="SO34" s="48"/>
      <c r="SP34" s="48"/>
      <c r="SQ34" s="48"/>
      <c r="SR34" s="48"/>
      <c r="SS34" s="48"/>
      <c r="ST34" s="48"/>
      <c r="SU34" s="48"/>
      <c r="SV34" s="48"/>
      <c r="SW34" s="48"/>
      <c r="SX34" s="48"/>
      <c r="SY34" s="48"/>
      <c r="SZ34" s="48"/>
      <c r="TA34" s="48"/>
      <c r="TB34" s="48"/>
      <c r="TC34" s="48"/>
      <c r="TD34" s="48"/>
      <c r="TE34" s="48"/>
      <c r="TF34" s="48"/>
      <c r="TG34" s="48"/>
      <c r="TH34" s="48"/>
      <c r="TI34" s="48"/>
      <c r="TJ34" s="48"/>
      <c r="TK34" s="48"/>
      <c r="TL34" s="48"/>
      <c r="TM34" s="48"/>
      <c r="TN34" s="48"/>
      <c r="TO34" s="48"/>
      <c r="TP34" s="48"/>
      <c r="TQ34" s="48"/>
      <c r="TR34" s="48"/>
      <c r="TS34" s="48"/>
      <c r="TT34" s="48"/>
      <c r="TU34" s="48"/>
      <c r="TV34" s="48"/>
      <c r="TW34" s="48"/>
      <c r="TX34" s="48"/>
      <c r="TY34" s="48"/>
      <c r="TZ34" s="48"/>
      <c r="UA34" s="48"/>
      <c r="UB34" s="48"/>
      <c r="UC34" s="48"/>
      <c r="UD34" s="48"/>
      <c r="UE34" s="48"/>
      <c r="UF34" s="48"/>
      <c r="UG34" s="48"/>
      <c r="UH34" s="48"/>
      <c r="UI34" s="48"/>
      <c r="UJ34" s="48"/>
      <c r="UK34" s="48"/>
      <c r="UL34" s="48"/>
      <c r="UM34" s="48"/>
    </row>
    <row r="35" spans="1:559" s="9" customFormat="1" x14ac:dyDescent="0.3">
      <c r="A35" s="40"/>
      <c r="B35" s="90" t="s">
        <v>28</v>
      </c>
      <c r="C35" s="91"/>
      <c r="D35" s="91"/>
      <c r="E35" s="91"/>
      <c r="F35" s="91"/>
      <c r="G35" s="91"/>
      <c r="H35" s="92">
        <v>0</v>
      </c>
      <c r="I35" s="32" t="s">
        <v>15</v>
      </c>
      <c r="J35" s="76">
        <f>IF(SUM(J32*0.01)+SUM(J32*0.02)*H35&gt;SUM(J32*0.25),SUM(J32*0.25),IF(H35&gt;0,SUM(J32*0.01)+SUM(J32*0.02)*H35,0))</f>
        <v>0</v>
      </c>
      <c r="K35" s="93" t="str">
        <f>IF(H46=0," ",IF(D11=0," ",IF(H46=D60," ",IF(F47="Reporting before end of month"," ",IF(AND(MONTH(H46)&gt;=MONTH(C60),MONTH(H46)&lt;=MONTH(D60),DAY(H46)&gt;=DAY(C60))," ",IF(OR(MONTH(H46)&lt;&gt;MONTH(D60),DAY(H46)&gt;DAY(D60)),"— PENALTY DUE —"," "))))))</f>
        <v xml:space="preserve"> </v>
      </c>
      <c r="L35" s="93"/>
      <c r="M35" s="45"/>
      <c r="O35" s="84" t="s">
        <v>26</v>
      </c>
      <c r="P35" s="85">
        <f>SUM(P33:P34)</f>
        <v>0</v>
      </c>
      <c r="Q35" s="86" t="s">
        <v>26</v>
      </c>
      <c r="R35" s="65"/>
      <c r="S35" s="80"/>
      <c r="T35" s="80"/>
      <c r="U35" s="47"/>
      <c r="V35" s="47"/>
      <c r="W35" s="47"/>
      <c r="X35" s="47"/>
      <c r="Y35" s="47"/>
      <c r="Z35" s="47"/>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c r="KH35" s="48"/>
      <c r="KI35" s="48"/>
      <c r="KJ35" s="48"/>
      <c r="KK35" s="48"/>
      <c r="KL35" s="48"/>
      <c r="KM35" s="48"/>
      <c r="KN35" s="48"/>
      <c r="KO35" s="48"/>
      <c r="KP35" s="48"/>
      <c r="KQ35" s="48"/>
      <c r="KR35" s="48"/>
      <c r="KS35" s="48"/>
      <c r="KT35" s="48"/>
      <c r="KU35" s="48"/>
      <c r="KV35" s="48"/>
      <c r="KW35" s="48"/>
      <c r="KX35" s="48"/>
      <c r="KY35" s="48"/>
      <c r="KZ35" s="48"/>
      <c r="LA35" s="48"/>
      <c r="LB35" s="48"/>
      <c r="LC35" s="48"/>
      <c r="LD35" s="48"/>
      <c r="LE35" s="48"/>
      <c r="LF35" s="48"/>
      <c r="LG35" s="48"/>
      <c r="LH35" s="48"/>
      <c r="LI35" s="48"/>
      <c r="LJ35" s="48"/>
      <c r="LK35" s="48"/>
      <c r="LL35" s="48"/>
      <c r="LM35" s="48"/>
      <c r="LN35" s="48"/>
      <c r="LO35" s="48"/>
      <c r="LP35" s="48"/>
      <c r="LQ35" s="48"/>
      <c r="LR35" s="48"/>
      <c r="LS35" s="48"/>
      <c r="LT35" s="48"/>
      <c r="LU35" s="48"/>
      <c r="LV35" s="48"/>
      <c r="LW35" s="48"/>
      <c r="LX35" s="48"/>
      <c r="LY35" s="48"/>
      <c r="LZ35" s="48"/>
      <c r="MA35" s="48"/>
      <c r="MB35" s="48"/>
      <c r="MC35" s="48"/>
      <c r="MD35" s="48"/>
      <c r="ME35" s="48"/>
      <c r="MF35" s="48"/>
      <c r="MG35" s="48"/>
      <c r="MH35" s="48"/>
      <c r="MI35" s="48"/>
      <c r="MJ35" s="48"/>
      <c r="MK35" s="48"/>
      <c r="ML35" s="48"/>
      <c r="MM35" s="48"/>
      <c r="MN35" s="48"/>
      <c r="MO35" s="48"/>
      <c r="MP35" s="48"/>
      <c r="MQ35" s="48"/>
      <c r="MR35" s="48"/>
      <c r="MS35" s="48"/>
      <c r="MT35" s="48"/>
      <c r="MU35" s="48"/>
      <c r="MV35" s="48"/>
      <c r="MW35" s="48"/>
      <c r="MX35" s="48"/>
      <c r="MY35" s="48"/>
      <c r="MZ35" s="48"/>
      <c r="NA35" s="48"/>
      <c r="NB35" s="48"/>
      <c r="NC35" s="48"/>
      <c r="ND35" s="48"/>
      <c r="NE35" s="48"/>
      <c r="NF35" s="48"/>
      <c r="NG35" s="48"/>
      <c r="NH35" s="48"/>
      <c r="NI35" s="48"/>
      <c r="NJ35" s="48"/>
      <c r="NK35" s="48"/>
      <c r="NL35" s="48"/>
      <c r="NM35" s="48"/>
      <c r="NN35" s="48"/>
      <c r="NO35" s="48"/>
      <c r="NP35" s="48"/>
      <c r="NQ35" s="48"/>
      <c r="NR35" s="48"/>
      <c r="NS35" s="48"/>
      <c r="NT35" s="48"/>
      <c r="NU35" s="48"/>
      <c r="NV35" s="48"/>
      <c r="NW35" s="48"/>
      <c r="NX35" s="48"/>
      <c r="NY35" s="48"/>
      <c r="NZ35" s="48"/>
      <c r="OA35" s="48"/>
      <c r="OB35" s="48"/>
      <c r="OC35" s="48"/>
      <c r="OD35" s="48"/>
      <c r="OE35" s="48"/>
      <c r="OF35" s="48"/>
      <c r="OG35" s="48"/>
      <c r="OH35" s="48"/>
      <c r="OI35" s="48"/>
      <c r="OJ35" s="48"/>
      <c r="OK35" s="48"/>
      <c r="OL35" s="48"/>
      <c r="OM35" s="48"/>
      <c r="ON35" s="48"/>
      <c r="OO35" s="48"/>
      <c r="OP35" s="48"/>
      <c r="OQ35" s="48"/>
      <c r="OR35" s="48"/>
      <c r="OS35" s="48"/>
      <c r="OT35" s="48"/>
      <c r="OU35" s="48"/>
      <c r="OV35" s="48"/>
      <c r="OW35" s="48"/>
      <c r="OX35" s="48"/>
      <c r="OY35" s="48"/>
      <c r="OZ35" s="48"/>
      <c r="PA35" s="48"/>
      <c r="PB35" s="48"/>
      <c r="PC35" s="48"/>
      <c r="PD35" s="48"/>
      <c r="PE35" s="48"/>
      <c r="PF35" s="48"/>
      <c r="PG35" s="48"/>
      <c r="PH35" s="48"/>
      <c r="PI35" s="48"/>
      <c r="PJ35" s="48"/>
      <c r="PK35" s="48"/>
      <c r="PL35" s="48"/>
      <c r="PM35" s="48"/>
      <c r="PN35" s="48"/>
      <c r="PO35" s="48"/>
      <c r="PP35" s="48"/>
      <c r="PQ35" s="48"/>
      <c r="PR35" s="48"/>
      <c r="PS35" s="48"/>
      <c r="PT35" s="48"/>
      <c r="PU35" s="48"/>
      <c r="PV35" s="48"/>
      <c r="PW35" s="48"/>
      <c r="PX35" s="48"/>
      <c r="PY35" s="48"/>
      <c r="PZ35" s="48"/>
      <c r="QA35" s="48"/>
      <c r="QB35" s="48"/>
      <c r="QC35" s="48"/>
      <c r="QD35" s="48"/>
      <c r="QE35" s="48"/>
      <c r="QF35" s="48"/>
      <c r="QG35" s="48"/>
      <c r="QH35" s="48"/>
      <c r="QI35" s="48"/>
      <c r="QJ35" s="48"/>
      <c r="QK35" s="48"/>
      <c r="QL35" s="48"/>
      <c r="QM35" s="48"/>
      <c r="QN35" s="48"/>
      <c r="QO35" s="48"/>
      <c r="QP35" s="48"/>
      <c r="QQ35" s="48"/>
      <c r="QR35" s="48"/>
      <c r="QS35" s="48"/>
      <c r="QT35" s="48"/>
      <c r="QU35" s="48"/>
      <c r="QV35" s="48"/>
      <c r="QW35" s="48"/>
      <c r="QX35" s="48"/>
      <c r="QY35" s="48"/>
      <c r="QZ35" s="48"/>
      <c r="RA35" s="48"/>
      <c r="RB35" s="48"/>
      <c r="RC35" s="48"/>
      <c r="RD35" s="48"/>
      <c r="RE35" s="48"/>
      <c r="RF35" s="48"/>
      <c r="RG35" s="48"/>
      <c r="RH35" s="48"/>
      <c r="RI35" s="48"/>
      <c r="RJ35" s="48"/>
      <c r="RK35" s="48"/>
      <c r="RL35" s="48"/>
      <c r="RM35" s="48"/>
      <c r="RN35" s="48"/>
      <c r="RO35" s="48"/>
      <c r="RP35" s="48"/>
      <c r="RQ35" s="48"/>
      <c r="RR35" s="48"/>
      <c r="RS35" s="48"/>
      <c r="RT35" s="48"/>
      <c r="RU35" s="48"/>
      <c r="RV35" s="48"/>
      <c r="RW35" s="48"/>
      <c r="RX35" s="48"/>
      <c r="RY35" s="48"/>
      <c r="RZ35" s="48"/>
      <c r="SA35" s="48"/>
      <c r="SB35" s="48"/>
      <c r="SC35" s="48"/>
      <c r="SD35" s="48"/>
      <c r="SE35" s="48"/>
      <c r="SF35" s="48"/>
      <c r="SG35" s="48"/>
      <c r="SH35" s="48"/>
      <c r="SI35" s="48"/>
      <c r="SJ35" s="48"/>
      <c r="SK35" s="48"/>
      <c r="SL35" s="48"/>
      <c r="SM35" s="48"/>
      <c r="SN35" s="48"/>
      <c r="SO35" s="48"/>
      <c r="SP35" s="48"/>
      <c r="SQ35" s="48"/>
      <c r="SR35" s="48"/>
      <c r="SS35" s="48"/>
      <c r="ST35" s="48"/>
      <c r="SU35" s="48"/>
      <c r="SV35" s="48"/>
      <c r="SW35" s="48"/>
      <c r="SX35" s="48"/>
      <c r="SY35" s="48"/>
      <c r="SZ35" s="48"/>
      <c r="TA35" s="48"/>
      <c r="TB35" s="48"/>
      <c r="TC35" s="48"/>
      <c r="TD35" s="48"/>
      <c r="TE35" s="48"/>
      <c r="TF35" s="48"/>
      <c r="TG35" s="48"/>
      <c r="TH35" s="48"/>
      <c r="TI35" s="48"/>
      <c r="TJ35" s="48"/>
      <c r="TK35" s="48"/>
      <c r="TL35" s="48"/>
      <c r="TM35" s="48"/>
      <c r="TN35" s="48"/>
      <c r="TO35" s="48"/>
      <c r="TP35" s="48"/>
      <c r="TQ35" s="48"/>
      <c r="TR35" s="48"/>
      <c r="TS35" s="48"/>
      <c r="TT35" s="48"/>
      <c r="TU35" s="48"/>
      <c r="TV35" s="48"/>
      <c r="TW35" s="48"/>
      <c r="TX35" s="48"/>
      <c r="TY35" s="48"/>
      <c r="TZ35" s="48"/>
      <c r="UA35" s="48"/>
      <c r="UB35" s="48"/>
      <c r="UC35" s="48"/>
      <c r="UD35" s="48"/>
      <c r="UE35" s="48"/>
      <c r="UF35" s="48"/>
      <c r="UG35" s="48"/>
      <c r="UH35" s="48"/>
      <c r="UI35" s="48"/>
      <c r="UJ35" s="48"/>
      <c r="UK35" s="48"/>
      <c r="UL35" s="48"/>
      <c r="UM35" s="48"/>
    </row>
    <row r="36" spans="1:559" s="9" customFormat="1" ht="9.9499999999999993" customHeight="1" x14ac:dyDescent="0.3">
      <c r="A36" s="40"/>
      <c r="B36" s="51"/>
      <c r="C36" s="52"/>
      <c r="D36" s="52"/>
      <c r="E36" s="52"/>
      <c r="F36" s="52"/>
      <c r="G36" s="52"/>
      <c r="H36" s="32"/>
      <c r="I36" s="32"/>
      <c r="J36" s="53"/>
      <c r="K36" s="63"/>
      <c r="L36" s="81"/>
      <c r="M36" s="45"/>
      <c r="O36" s="69"/>
      <c r="P36" s="78"/>
      <c r="Q36" s="70"/>
      <c r="R36" s="80"/>
      <c r="S36" s="80"/>
      <c r="T36" s="80"/>
      <c r="U36" s="47"/>
      <c r="V36" s="47"/>
      <c r="W36" s="47"/>
      <c r="X36" s="47"/>
      <c r="Y36" s="47"/>
      <c r="Z36" s="47"/>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row>
    <row r="37" spans="1:559" s="9" customFormat="1" ht="15" customHeight="1" x14ac:dyDescent="0.3">
      <c r="A37" s="40"/>
      <c r="B37" s="51"/>
      <c r="C37" s="52"/>
      <c r="D37" s="56" t="s">
        <v>29</v>
      </c>
      <c r="E37" s="56"/>
      <c r="F37" s="56"/>
      <c r="G37" s="56"/>
      <c r="H37" s="56"/>
      <c r="I37" s="32" t="s">
        <v>15</v>
      </c>
      <c r="J37" s="94">
        <f>SUM(J32,J35)</f>
        <v>0</v>
      </c>
      <c r="K37" s="95" t="str">
        <f>IF(AND(J37&gt;0,D11=0),"ENTER REPORTING MONTH"," ")</f>
        <v xml:space="preserve"> </v>
      </c>
      <c r="L37" s="95"/>
      <c r="M37" s="45"/>
      <c r="O37" s="69"/>
      <c r="P37" s="78"/>
      <c r="Q37" s="70"/>
      <c r="R37" s="88"/>
      <c r="S37" s="80"/>
      <c r="T37" s="80"/>
      <c r="U37" s="89"/>
      <c r="V37" s="47"/>
      <c r="W37" s="47"/>
      <c r="X37" s="47"/>
      <c r="Y37" s="47"/>
      <c r="Z37" s="47"/>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c r="KH37" s="48"/>
      <c r="KI37" s="48"/>
      <c r="KJ37" s="48"/>
      <c r="KK37" s="48"/>
      <c r="KL37" s="48"/>
      <c r="KM37" s="48"/>
      <c r="KN37" s="48"/>
      <c r="KO37" s="48"/>
      <c r="KP37" s="48"/>
      <c r="KQ37" s="48"/>
      <c r="KR37" s="48"/>
      <c r="KS37" s="48"/>
      <c r="KT37" s="48"/>
      <c r="KU37" s="48"/>
      <c r="KV37" s="48"/>
      <c r="KW37" s="48"/>
      <c r="KX37" s="48"/>
      <c r="KY37" s="48"/>
      <c r="KZ37" s="48"/>
      <c r="LA37" s="48"/>
      <c r="LB37" s="48"/>
      <c r="LC37" s="48"/>
      <c r="LD37" s="48"/>
      <c r="LE37" s="48"/>
      <c r="LF37" s="48"/>
      <c r="LG37" s="48"/>
      <c r="LH37" s="48"/>
      <c r="LI37" s="48"/>
      <c r="LJ37" s="48"/>
      <c r="LK37" s="48"/>
      <c r="LL37" s="48"/>
      <c r="LM37" s="48"/>
      <c r="LN37" s="48"/>
      <c r="LO37" s="48"/>
      <c r="LP37" s="48"/>
      <c r="LQ37" s="48"/>
      <c r="LR37" s="48"/>
      <c r="LS37" s="48"/>
      <c r="LT37" s="48"/>
      <c r="LU37" s="48"/>
      <c r="LV37" s="48"/>
      <c r="LW37" s="48"/>
      <c r="LX37" s="48"/>
      <c r="LY37" s="48"/>
      <c r="LZ37" s="48"/>
      <c r="MA37" s="48"/>
      <c r="MB37" s="48"/>
      <c r="MC37" s="48"/>
      <c r="MD37" s="48"/>
      <c r="ME37" s="48"/>
      <c r="MF37" s="48"/>
      <c r="MG37" s="48"/>
      <c r="MH37" s="48"/>
      <c r="MI37" s="48"/>
      <c r="MJ37" s="48"/>
      <c r="MK37" s="48"/>
      <c r="ML37" s="48"/>
      <c r="MM37" s="48"/>
      <c r="MN37" s="48"/>
      <c r="MO37" s="48"/>
      <c r="MP37" s="48"/>
      <c r="MQ37" s="48"/>
      <c r="MR37" s="48"/>
      <c r="MS37" s="48"/>
      <c r="MT37" s="48"/>
      <c r="MU37" s="48"/>
      <c r="MV37" s="48"/>
      <c r="MW37" s="48"/>
      <c r="MX37" s="48"/>
      <c r="MY37" s="48"/>
      <c r="MZ37" s="48"/>
      <c r="NA37" s="48"/>
      <c r="NB37" s="48"/>
      <c r="NC37" s="48"/>
      <c r="ND37" s="48"/>
      <c r="NE37" s="48"/>
      <c r="NF37" s="48"/>
      <c r="NG37" s="48"/>
      <c r="NH37" s="48"/>
      <c r="NI37" s="48"/>
      <c r="NJ37" s="48"/>
      <c r="NK37" s="48"/>
      <c r="NL37" s="48"/>
      <c r="NM37" s="48"/>
      <c r="NN37" s="48"/>
      <c r="NO37" s="48"/>
      <c r="NP37" s="48"/>
      <c r="NQ37" s="48"/>
      <c r="NR37" s="48"/>
      <c r="NS37" s="48"/>
      <c r="NT37" s="48"/>
      <c r="NU37" s="48"/>
      <c r="NV37" s="48"/>
      <c r="NW37" s="48"/>
      <c r="NX37" s="48"/>
      <c r="NY37" s="48"/>
      <c r="NZ37" s="48"/>
      <c r="OA37" s="48"/>
      <c r="OB37" s="48"/>
      <c r="OC37" s="48"/>
      <c r="OD37" s="48"/>
      <c r="OE37" s="48"/>
      <c r="OF37" s="48"/>
      <c r="OG37" s="48"/>
      <c r="OH37" s="48"/>
      <c r="OI37" s="48"/>
      <c r="OJ37" s="48"/>
      <c r="OK37" s="48"/>
      <c r="OL37" s="48"/>
      <c r="OM37" s="48"/>
      <c r="ON37" s="48"/>
      <c r="OO37" s="48"/>
      <c r="OP37" s="48"/>
      <c r="OQ37" s="48"/>
      <c r="OR37" s="48"/>
      <c r="OS37" s="48"/>
      <c r="OT37" s="48"/>
      <c r="OU37" s="48"/>
      <c r="OV37" s="48"/>
      <c r="OW37" s="48"/>
      <c r="OX37" s="48"/>
      <c r="OY37" s="48"/>
      <c r="OZ37" s="48"/>
      <c r="PA37" s="48"/>
      <c r="PB37" s="48"/>
      <c r="PC37" s="48"/>
      <c r="PD37" s="48"/>
      <c r="PE37" s="48"/>
      <c r="PF37" s="48"/>
      <c r="PG37" s="48"/>
      <c r="PH37" s="48"/>
      <c r="PI37" s="48"/>
      <c r="PJ37" s="48"/>
      <c r="PK37" s="48"/>
      <c r="PL37" s="48"/>
      <c r="PM37" s="48"/>
      <c r="PN37" s="48"/>
      <c r="PO37" s="48"/>
      <c r="PP37" s="48"/>
      <c r="PQ37" s="48"/>
      <c r="PR37" s="48"/>
      <c r="PS37" s="48"/>
      <c r="PT37" s="48"/>
      <c r="PU37" s="48"/>
      <c r="PV37" s="48"/>
      <c r="PW37" s="48"/>
      <c r="PX37" s="48"/>
      <c r="PY37" s="48"/>
      <c r="PZ37" s="48"/>
      <c r="QA37" s="48"/>
      <c r="QB37" s="48"/>
      <c r="QC37" s="48"/>
      <c r="QD37" s="48"/>
      <c r="QE37" s="48"/>
      <c r="QF37" s="48"/>
      <c r="QG37" s="48"/>
      <c r="QH37" s="48"/>
      <c r="QI37" s="48"/>
      <c r="QJ37" s="48"/>
      <c r="QK37" s="48"/>
      <c r="QL37" s="48"/>
      <c r="QM37" s="48"/>
      <c r="QN37" s="48"/>
      <c r="QO37" s="48"/>
      <c r="QP37" s="48"/>
      <c r="QQ37" s="48"/>
      <c r="QR37" s="48"/>
      <c r="QS37" s="48"/>
      <c r="QT37" s="48"/>
      <c r="QU37" s="48"/>
      <c r="QV37" s="48"/>
      <c r="QW37" s="48"/>
      <c r="QX37" s="48"/>
      <c r="QY37" s="48"/>
      <c r="QZ37" s="48"/>
      <c r="RA37" s="48"/>
      <c r="RB37" s="48"/>
      <c r="RC37" s="48"/>
      <c r="RD37" s="48"/>
      <c r="RE37" s="48"/>
      <c r="RF37" s="48"/>
      <c r="RG37" s="48"/>
      <c r="RH37" s="48"/>
      <c r="RI37" s="48"/>
      <c r="RJ37" s="48"/>
      <c r="RK37" s="48"/>
      <c r="RL37" s="48"/>
      <c r="RM37" s="48"/>
      <c r="RN37" s="48"/>
      <c r="RO37" s="48"/>
      <c r="RP37" s="48"/>
      <c r="RQ37" s="48"/>
      <c r="RR37" s="48"/>
      <c r="RS37" s="48"/>
      <c r="RT37" s="48"/>
      <c r="RU37" s="48"/>
      <c r="RV37" s="48"/>
      <c r="RW37" s="48"/>
      <c r="RX37" s="48"/>
      <c r="RY37" s="48"/>
      <c r="RZ37" s="48"/>
      <c r="SA37" s="48"/>
      <c r="SB37" s="48"/>
      <c r="SC37" s="48"/>
      <c r="SD37" s="48"/>
      <c r="SE37" s="48"/>
      <c r="SF37" s="48"/>
      <c r="SG37" s="48"/>
      <c r="SH37" s="48"/>
      <c r="SI37" s="48"/>
      <c r="SJ37" s="48"/>
      <c r="SK37" s="48"/>
      <c r="SL37" s="48"/>
      <c r="SM37" s="48"/>
      <c r="SN37" s="48"/>
      <c r="SO37" s="48"/>
      <c r="SP37" s="48"/>
      <c r="SQ37" s="48"/>
      <c r="SR37" s="48"/>
      <c r="SS37" s="48"/>
      <c r="ST37" s="48"/>
      <c r="SU37" s="48"/>
      <c r="SV37" s="48"/>
      <c r="SW37" s="48"/>
      <c r="SX37" s="48"/>
      <c r="SY37" s="48"/>
      <c r="SZ37" s="48"/>
      <c r="TA37" s="48"/>
      <c r="TB37" s="48"/>
      <c r="TC37" s="48"/>
      <c r="TD37" s="48"/>
      <c r="TE37" s="48"/>
      <c r="TF37" s="48"/>
      <c r="TG37" s="48"/>
      <c r="TH37" s="48"/>
      <c r="TI37" s="48"/>
      <c r="TJ37" s="48"/>
      <c r="TK37" s="48"/>
      <c r="TL37" s="48"/>
      <c r="TM37" s="48"/>
      <c r="TN37" s="48"/>
      <c r="TO37" s="48"/>
      <c r="TP37" s="48"/>
      <c r="TQ37" s="48"/>
      <c r="TR37" s="48"/>
      <c r="TS37" s="48"/>
      <c r="TT37" s="48"/>
      <c r="TU37" s="48"/>
      <c r="TV37" s="48"/>
      <c r="TW37" s="48"/>
      <c r="TX37" s="48"/>
      <c r="TY37" s="48"/>
      <c r="TZ37" s="48"/>
      <c r="UA37" s="48"/>
      <c r="UB37" s="48"/>
      <c r="UC37" s="48"/>
      <c r="UD37" s="48"/>
      <c r="UE37" s="48"/>
      <c r="UF37" s="48"/>
      <c r="UG37" s="48"/>
      <c r="UH37" s="48"/>
      <c r="UI37" s="48"/>
      <c r="UJ37" s="48"/>
      <c r="UK37" s="48"/>
      <c r="UL37" s="48"/>
      <c r="UM37" s="48"/>
    </row>
    <row r="38" spans="1:559" s="9" customFormat="1" ht="12" customHeight="1" x14ac:dyDescent="0.3">
      <c r="A38" s="40"/>
      <c r="B38" s="90" t="s">
        <v>30</v>
      </c>
      <c r="C38" s="91"/>
      <c r="D38" s="91"/>
      <c r="E38" s="91"/>
      <c r="F38" s="91"/>
      <c r="G38" s="91"/>
      <c r="H38" s="91"/>
      <c r="I38" s="32"/>
      <c r="J38" s="96"/>
      <c r="K38" s="54"/>
      <c r="L38" s="81"/>
      <c r="M38" s="45"/>
      <c r="O38" s="69"/>
      <c r="P38" s="78"/>
      <c r="Q38" s="79"/>
      <c r="R38" s="80"/>
      <c r="S38" s="80"/>
      <c r="T38" s="80"/>
      <c r="U38" s="47"/>
      <c r="V38" s="47"/>
      <c r="W38" s="47"/>
      <c r="X38" s="47"/>
      <c r="Y38" s="47"/>
      <c r="Z38" s="47"/>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c r="PM38" s="48"/>
      <c r="PN38" s="48"/>
      <c r="PO38" s="48"/>
      <c r="PP38" s="48"/>
      <c r="PQ38" s="48"/>
      <c r="PR38" s="48"/>
      <c r="PS38" s="48"/>
      <c r="PT38" s="48"/>
      <c r="PU38" s="48"/>
      <c r="PV38" s="48"/>
      <c r="PW38" s="48"/>
      <c r="PX38" s="48"/>
      <c r="PY38" s="48"/>
      <c r="PZ38" s="48"/>
      <c r="QA38" s="48"/>
      <c r="QB38" s="48"/>
      <c r="QC38" s="48"/>
      <c r="QD38" s="48"/>
      <c r="QE38" s="48"/>
      <c r="QF38" s="48"/>
      <c r="QG38" s="48"/>
      <c r="QH38" s="48"/>
      <c r="QI38" s="48"/>
      <c r="QJ38" s="48"/>
      <c r="QK38" s="48"/>
      <c r="QL38" s="48"/>
      <c r="QM38" s="48"/>
      <c r="QN38" s="48"/>
      <c r="QO38" s="48"/>
      <c r="QP38" s="48"/>
      <c r="QQ38" s="48"/>
      <c r="QR38" s="48"/>
      <c r="QS38" s="48"/>
      <c r="QT38" s="48"/>
      <c r="QU38" s="48"/>
      <c r="QV38" s="48"/>
      <c r="QW38" s="48"/>
      <c r="QX38" s="48"/>
      <c r="QY38" s="48"/>
      <c r="QZ38" s="48"/>
      <c r="RA38" s="48"/>
      <c r="RB38" s="48"/>
      <c r="RC38" s="48"/>
      <c r="RD38" s="48"/>
      <c r="RE38" s="48"/>
      <c r="RF38" s="48"/>
      <c r="RG38" s="48"/>
      <c r="RH38" s="48"/>
      <c r="RI38" s="48"/>
      <c r="RJ38" s="48"/>
      <c r="RK38" s="48"/>
      <c r="RL38" s="48"/>
      <c r="RM38" s="48"/>
      <c r="RN38" s="48"/>
      <c r="RO38" s="48"/>
      <c r="RP38" s="48"/>
      <c r="RQ38" s="48"/>
      <c r="RR38" s="48"/>
      <c r="RS38" s="48"/>
      <c r="RT38" s="48"/>
      <c r="RU38" s="48"/>
      <c r="RV38" s="48"/>
      <c r="RW38" s="48"/>
      <c r="RX38" s="48"/>
      <c r="RY38" s="48"/>
      <c r="RZ38" s="48"/>
      <c r="SA38" s="48"/>
      <c r="SB38" s="48"/>
      <c r="SC38" s="48"/>
      <c r="SD38" s="48"/>
      <c r="SE38" s="48"/>
      <c r="SF38" s="48"/>
      <c r="SG38" s="48"/>
      <c r="SH38" s="48"/>
      <c r="SI38" s="48"/>
      <c r="SJ38" s="48"/>
      <c r="SK38" s="48"/>
      <c r="SL38" s="48"/>
      <c r="SM38" s="48"/>
      <c r="SN38" s="48"/>
      <c r="SO38" s="48"/>
      <c r="SP38" s="48"/>
      <c r="SQ38" s="48"/>
      <c r="SR38" s="48"/>
      <c r="SS38" s="48"/>
      <c r="ST38" s="48"/>
      <c r="SU38" s="48"/>
      <c r="SV38" s="48"/>
      <c r="SW38" s="48"/>
      <c r="SX38" s="48"/>
      <c r="SY38" s="48"/>
      <c r="SZ38" s="48"/>
      <c r="TA38" s="48"/>
      <c r="TB38" s="48"/>
      <c r="TC38" s="48"/>
      <c r="TD38" s="48"/>
      <c r="TE38" s="48"/>
      <c r="TF38" s="48"/>
      <c r="TG38" s="48"/>
      <c r="TH38" s="48"/>
      <c r="TI38" s="48"/>
      <c r="TJ38" s="48"/>
      <c r="TK38" s="48"/>
      <c r="TL38" s="48"/>
      <c r="TM38" s="48"/>
      <c r="TN38" s="48"/>
      <c r="TO38" s="48"/>
      <c r="TP38" s="48"/>
      <c r="TQ38" s="48"/>
      <c r="TR38" s="48"/>
      <c r="TS38" s="48"/>
      <c r="TT38" s="48"/>
      <c r="TU38" s="48"/>
      <c r="TV38" s="48"/>
      <c r="TW38" s="48"/>
      <c r="TX38" s="48"/>
      <c r="TY38" s="48"/>
      <c r="TZ38" s="48"/>
      <c r="UA38" s="48"/>
      <c r="UB38" s="48"/>
      <c r="UC38" s="48"/>
      <c r="UD38" s="48"/>
      <c r="UE38" s="48"/>
      <c r="UF38" s="48"/>
      <c r="UG38" s="48"/>
      <c r="UH38" s="48"/>
      <c r="UI38" s="48"/>
      <c r="UJ38" s="48"/>
      <c r="UK38" s="48"/>
      <c r="UL38" s="48"/>
      <c r="UM38" s="48"/>
    </row>
    <row r="39" spans="1:559" s="9" customFormat="1" ht="8.1" customHeight="1" x14ac:dyDescent="0.3">
      <c r="A39" s="8"/>
      <c r="B39" s="97"/>
      <c r="C39" s="98"/>
      <c r="D39" s="98"/>
      <c r="E39" s="98"/>
      <c r="F39" s="98"/>
      <c r="G39" s="98"/>
      <c r="H39" s="99"/>
      <c r="I39" s="99"/>
      <c r="J39" s="100"/>
      <c r="K39" s="100"/>
      <c r="L39" s="100"/>
      <c r="M39" s="101"/>
      <c r="O39" s="69"/>
      <c r="P39" s="69"/>
      <c r="Q39" s="79"/>
      <c r="R39" s="80"/>
      <c r="S39" s="80"/>
      <c r="T39" s="80"/>
      <c r="U39" s="47"/>
      <c r="V39" s="47"/>
      <c r="W39" s="47"/>
      <c r="X39" s="47"/>
      <c r="Y39" s="47"/>
      <c r="Z39" s="47"/>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row>
    <row r="40" spans="1:559" s="9" customFormat="1" ht="20.100000000000001" customHeight="1" x14ac:dyDescent="0.35">
      <c r="A40" s="40"/>
      <c r="B40" s="40"/>
      <c r="C40" s="102" t="s">
        <v>31</v>
      </c>
      <c r="D40" s="102"/>
      <c r="E40" s="102"/>
      <c r="F40" s="102"/>
      <c r="G40" s="102"/>
      <c r="H40" s="102"/>
      <c r="I40" s="102"/>
      <c r="J40" s="102"/>
      <c r="K40" s="102"/>
      <c r="L40" s="102"/>
      <c r="M40" s="103"/>
      <c r="O40" s="46"/>
      <c r="P40" s="46"/>
      <c r="Q40" s="65"/>
      <c r="R40" s="80"/>
      <c r="S40" s="80"/>
      <c r="T40" s="80"/>
      <c r="U40" s="47"/>
      <c r="V40" s="47"/>
      <c r="W40" s="47"/>
      <c r="X40" s="47"/>
      <c r="Y40" s="47"/>
      <c r="Z40" s="47"/>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c r="PM40" s="48"/>
      <c r="PN40" s="48"/>
      <c r="PO40" s="48"/>
      <c r="PP40" s="48"/>
      <c r="PQ40" s="48"/>
      <c r="PR40" s="48"/>
      <c r="PS40" s="48"/>
      <c r="PT40" s="48"/>
      <c r="PU40" s="48"/>
      <c r="PV40" s="48"/>
      <c r="PW40" s="48"/>
      <c r="PX40" s="48"/>
      <c r="PY40" s="48"/>
      <c r="PZ40" s="48"/>
      <c r="QA40" s="48"/>
      <c r="QB40" s="48"/>
      <c r="QC40" s="48"/>
      <c r="QD40" s="48"/>
      <c r="QE40" s="48"/>
      <c r="QF40" s="48"/>
      <c r="QG40" s="48"/>
      <c r="QH40" s="48"/>
      <c r="QI40" s="48"/>
      <c r="QJ40" s="48"/>
      <c r="QK40" s="48"/>
      <c r="QL40" s="48"/>
      <c r="QM40" s="48"/>
      <c r="QN40" s="48"/>
      <c r="QO40" s="48"/>
      <c r="QP40" s="48"/>
      <c r="QQ40" s="48"/>
      <c r="QR40" s="48"/>
      <c r="QS40" s="48"/>
      <c r="QT40" s="48"/>
      <c r="QU40" s="48"/>
      <c r="QV40" s="48"/>
      <c r="QW40" s="48"/>
      <c r="QX40" s="48"/>
      <c r="QY40" s="48"/>
      <c r="QZ40" s="48"/>
      <c r="RA40" s="48"/>
      <c r="RB40" s="48"/>
      <c r="RC40" s="48"/>
      <c r="RD40" s="48"/>
      <c r="RE40" s="48"/>
      <c r="RF40" s="48"/>
      <c r="RG40" s="48"/>
      <c r="RH40" s="48"/>
      <c r="RI40" s="48"/>
      <c r="RJ40" s="48"/>
      <c r="RK40" s="48"/>
      <c r="RL40" s="48"/>
      <c r="RM40" s="48"/>
      <c r="RN40" s="48"/>
      <c r="RO40" s="48"/>
      <c r="RP40" s="48"/>
      <c r="RQ40" s="48"/>
      <c r="RR40" s="48"/>
      <c r="RS40" s="48"/>
      <c r="RT40" s="48"/>
      <c r="RU40" s="48"/>
      <c r="RV40" s="48"/>
      <c r="RW40" s="48"/>
      <c r="RX40" s="48"/>
      <c r="RY40" s="48"/>
      <c r="RZ40" s="48"/>
      <c r="SA40" s="48"/>
      <c r="SB40" s="48"/>
      <c r="SC40" s="48"/>
      <c r="SD40" s="48"/>
      <c r="SE40" s="48"/>
      <c r="SF40" s="48"/>
      <c r="SG40" s="48"/>
      <c r="SH40" s="48"/>
      <c r="SI40" s="48"/>
      <c r="SJ40" s="48"/>
      <c r="SK40" s="48"/>
      <c r="SL40" s="48"/>
      <c r="SM40" s="48"/>
      <c r="SN40" s="48"/>
      <c r="SO40" s="48"/>
      <c r="SP40" s="48"/>
      <c r="SQ40" s="48"/>
      <c r="SR40" s="48"/>
      <c r="SS40" s="48"/>
      <c r="ST40" s="48"/>
      <c r="SU40" s="48"/>
      <c r="SV40" s="48"/>
      <c r="SW40" s="48"/>
      <c r="SX40" s="48"/>
      <c r="SY40" s="48"/>
      <c r="SZ40" s="48"/>
      <c r="TA40" s="48"/>
      <c r="TB40" s="48"/>
      <c r="TC40" s="48"/>
      <c r="TD40" s="48"/>
      <c r="TE40" s="48"/>
      <c r="TF40" s="48"/>
      <c r="TG40" s="48"/>
      <c r="TH40" s="48"/>
      <c r="TI40" s="48"/>
      <c r="TJ40" s="48"/>
      <c r="TK40" s="48"/>
      <c r="TL40" s="48"/>
      <c r="TM40" s="48"/>
      <c r="TN40" s="48"/>
      <c r="TO40" s="48"/>
      <c r="TP40" s="48"/>
      <c r="TQ40" s="48"/>
      <c r="TR40" s="48"/>
      <c r="TS40" s="48"/>
      <c r="TT40" s="48"/>
      <c r="TU40" s="48"/>
      <c r="TV40" s="48"/>
      <c r="TW40" s="48"/>
      <c r="TX40" s="48"/>
      <c r="TY40" s="48"/>
      <c r="TZ40" s="48"/>
      <c r="UA40" s="48"/>
      <c r="UB40" s="48"/>
      <c r="UC40" s="48"/>
      <c r="UD40" s="48"/>
      <c r="UE40" s="48"/>
      <c r="UF40" s="48"/>
      <c r="UG40" s="48"/>
      <c r="UH40" s="48"/>
      <c r="UI40" s="48"/>
      <c r="UJ40" s="48"/>
      <c r="UK40" s="48"/>
      <c r="UL40" s="48"/>
      <c r="UM40" s="48"/>
    </row>
    <row r="41" spans="1:559" ht="37.5" customHeight="1" x14ac:dyDescent="0.5">
      <c r="A41" s="104" t="s">
        <v>32</v>
      </c>
      <c r="B41" s="104"/>
      <c r="C41" s="104"/>
      <c r="D41" s="104"/>
      <c r="E41" s="104"/>
      <c r="F41" s="104"/>
      <c r="G41" s="104"/>
      <c r="H41" s="104"/>
      <c r="I41" s="104"/>
      <c r="J41" s="104"/>
      <c r="K41" s="104"/>
      <c r="L41" s="104"/>
      <c r="M41" s="104"/>
      <c r="N41" s="104"/>
      <c r="R41" s="105"/>
      <c r="S41" s="106"/>
      <c r="T41" s="106"/>
    </row>
    <row r="42" spans="1:559" x14ac:dyDescent="0.35">
      <c r="S42" s="105"/>
      <c r="T42" s="105"/>
    </row>
    <row r="43" spans="1:559" x14ac:dyDescent="0.35">
      <c r="C43" s="15"/>
      <c r="D43" s="15"/>
      <c r="E43" s="107"/>
      <c r="F43" s="107"/>
      <c r="G43" s="105"/>
      <c r="H43" s="108"/>
      <c r="I43" s="108"/>
      <c r="J43" s="108"/>
      <c r="K43" s="108"/>
      <c r="L43" s="108"/>
      <c r="P43" s="109"/>
      <c r="Q43" s="109"/>
      <c r="S43" s="110"/>
      <c r="T43" s="110"/>
    </row>
    <row r="44" spans="1:559" x14ac:dyDescent="0.35">
      <c r="C44" s="111" t="s">
        <v>33</v>
      </c>
      <c r="D44" s="112" t="str">
        <f>IF(AND(D7=0,C43&gt;0),"COMPLETE COMPANY NAME", " ")</f>
        <v xml:space="preserve"> </v>
      </c>
      <c r="E44" s="113"/>
      <c r="F44" s="113"/>
      <c r="G44" s="113"/>
      <c r="H44" s="111" t="s">
        <v>34</v>
      </c>
      <c r="I44" s="111"/>
      <c r="K44" s="111"/>
      <c r="L44" s="111"/>
      <c r="M44" s="111"/>
      <c r="N44" s="111"/>
      <c r="S44" s="105"/>
      <c r="T44" s="105"/>
    </row>
    <row r="45" spans="1:559" ht="21.95" customHeight="1" x14ac:dyDescent="0.35">
      <c r="C45" s="111"/>
      <c r="D45" s="111"/>
      <c r="E45" s="113"/>
      <c r="F45" s="113"/>
      <c r="G45" s="113"/>
      <c r="H45" s="93" t="str">
        <f>IF(AND(J16&gt;0,L17=0),"ERROR! COMPLETE ALL BLANKS",IF(AND(J19&gt;0,L19=0),"ERROR! COMPLETE ALL BLANKS",IF(AND(J24&gt;0,L24=0),"ERROR! COMPLETE ALL BLANKS", " ")))</f>
        <v xml:space="preserve"> </v>
      </c>
      <c r="I45" s="93"/>
      <c r="J45" s="93"/>
      <c r="K45" s="93"/>
      <c r="L45" s="93"/>
      <c r="M45" s="111"/>
      <c r="N45" s="111"/>
      <c r="O45" s="84" t="s">
        <v>26</v>
      </c>
      <c r="P45" s="114" t="e">
        <f>IF(DAY(H46)&gt;=DAY(D60),"yes","no")</f>
        <v>#VALUE!</v>
      </c>
      <c r="Q45" s="86" t="s">
        <v>26</v>
      </c>
    </row>
    <row r="46" spans="1:559" ht="18" x14ac:dyDescent="0.45">
      <c r="C46" s="15"/>
      <c r="D46" s="15"/>
      <c r="E46" s="107"/>
      <c r="F46" s="115" t="str">
        <f>IF(H46=0," ",IF(AND(D11="December",MONTH(H46)=MONTH(D60),DAY(H46)&lt;=DAY(D60))," ",IF(AND(D11="December",MONTH(H46)=MONTH(D60),DAY(H46)&gt;=DAY(D60))," ",IF(OR(MONTH(H46)&lt;MONTH(C60),MONTH(H46)&gt;MONTH(D60)),"Is reporting date correct?"," "))))</f>
        <v xml:space="preserve"> </v>
      </c>
      <c r="G46" s="115"/>
      <c r="H46" s="116"/>
      <c r="I46" s="116"/>
      <c r="J46" s="116"/>
      <c r="K46" s="111"/>
      <c r="L46" s="117"/>
      <c r="M46" s="111"/>
      <c r="N46" s="111"/>
      <c r="O46" s="84" t="s">
        <v>26</v>
      </c>
      <c r="P46" s="114" t="e">
        <f>IF(AND(MONTH(H46)&gt;=MONTH(C60),MONTH(H46)&lt;MONTH(D60),DAY(H46)&gt;=DAY(C60),DAY(H46)&lt;=DAY(D60)),"yes","no")</f>
        <v>#VALUE!</v>
      </c>
      <c r="Q46" s="86" t="s">
        <v>26</v>
      </c>
    </row>
    <row r="47" spans="1:559" ht="18" x14ac:dyDescent="0.45">
      <c r="C47" s="111" t="s">
        <v>35</v>
      </c>
      <c r="D47" s="111"/>
      <c r="E47" s="111"/>
      <c r="F47" s="118" t="str">
        <f>IF(H46=0,"DATE ",IF(H46&lt;C60,"Reporting before end of month","DATE"))</f>
        <v xml:space="preserve">DATE </v>
      </c>
      <c r="G47" s="118"/>
      <c r="H47" s="118"/>
      <c r="I47" s="118"/>
      <c r="J47" s="119" t="str">
        <f ca="1">IF(OR(D11&lt;0,H46=0)," ",IF(AND(D11="December",F11=YEAR(TODAY()))-1," ",IF(H46&lt;=INDEX($C$65:$D$77,MATCH($D$11,$C$65:$C$77,0),2),"NOT END OF MONTH"," ")))</f>
        <v xml:space="preserve"> </v>
      </c>
      <c r="K47" s="111"/>
      <c r="L47" s="111" t="s">
        <v>36</v>
      </c>
      <c r="M47" s="111"/>
      <c r="N47" s="111"/>
    </row>
    <row r="48" spans="1:559" x14ac:dyDescent="0.35">
      <c r="M48" s="120"/>
      <c r="N48" s="120"/>
      <c r="P48" s="121"/>
    </row>
    <row r="49" spans="1:559" x14ac:dyDescent="0.35">
      <c r="M49" s="120"/>
      <c r="N49" s="120"/>
    </row>
    <row r="50" spans="1:559" x14ac:dyDescent="0.35">
      <c r="M50" s="120"/>
      <c r="N50" s="120"/>
    </row>
    <row r="51" spans="1:559" x14ac:dyDescent="0.35">
      <c r="J51" s="122"/>
      <c r="M51" s="120"/>
      <c r="N51" s="120"/>
    </row>
    <row r="52" spans="1:559" x14ac:dyDescent="0.35">
      <c r="J52" s="122"/>
      <c r="M52" s="120"/>
      <c r="N52" s="120"/>
    </row>
    <row r="53" spans="1:559" x14ac:dyDescent="0.35">
      <c r="C53" s="123"/>
      <c r="D53" s="123"/>
      <c r="E53" s="123"/>
      <c r="F53" s="123"/>
      <c r="G53" s="123"/>
      <c r="H53" s="123"/>
      <c r="M53" s="120"/>
      <c r="N53" s="120"/>
    </row>
    <row r="54" spans="1:559" x14ac:dyDescent="0.35">
      <c r="C54" s="123"/>
      <c r="D54" s="123"/>
      <c r="E54" s="123"/>
      <c r="F54" s="123"/>
      <c r="G54" s="123"/>
      <c r="H54" s="123"/>
      <c r="M54" s="120"/>
      <c r="N54" s="120"/>
    </row>
    <row r="55" spans="1:559" x14ac:dyDescent="0.35">
      <c r="C55" s="124"/>
      <c r="D55" s="124"/>
      <c r="E55" s="124"/>
      <c r="F55" s="124"/>
      <c r="G55" s="124"/>
      <c r="H55" s="123"/>
      <c r="M55" s="120"/>
      <c r="N55" s="120"/>
    </row>
    <row r="56" spans="1:559" x14ac:dyDescent="0.35">
      <c r="C56" s="124"/>
      <c r="D56" s="124"/>
      <c r="E56" s="124"/>
      <c r="F56" s="124"/>
      <c r="G56" s="124"/>
      <c r="H56" s="123"/>
      <c r="M56" s="120"/>
      <c r="N56" s="120"/>
    </row>
    <row r="57" spans="1:559" x14ac:dyDescent="0.35">
      <c r="C57" s="124"/>
      <c r="D57" s="124"/>
      <c r="E57" s="124"/>
      <c r="F57" s="124"/>
      <c r="G57" s="124"/>
      <c r="H57" s="123"/>
      <c r="I57" s="123"/>
      <c r="J57" s="125"/>
      <c r="K57" s="125"/>
      <c r="L57" s="125"/>
      <c r="M57" s="120"/>
      <c r="N57" s="120"/>
    </row>
    <row r="58" spans="1:559" s="11" customFormat="1" x14ac:dyDescent="0.35">
      <c r="C58" s="126" t="str">
        <f>IF(D11=0," ",IF(AND(C63=1,C11="December"),"ok"," "))</f>
        <v xml:space="preserve"> </v>
      </c>
      <c r="D58" s="127"/>
      <c r="E58" s="127"/>
      <c r="F58" s="127"/>
      <c r="G58" s="127"/>
      <c r="H58" s="123"/>
      <c r="I58" s="123"/>
      <c r="J58" s="125"/>
      <c r="K58" s="125"/>
      <c r="L58" s="125"/>
      <c r="N58" s="10"/>
      <c r="O58" s="4"/>
      <c r="P58" s="4"/>
      <c r="Q58" s="4"/>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row>
    <row r="59" spans="1:559" s="11" customFormat="1" x14ac:dyDescent="0.35">
      <c r="C59" s="127"/>
      <c r="D59" s="127"/>
      <c r="E59" s="127"/>
      <c r="F59" s="127"/>
      <c r="G59" s="127"/>
      <c r="H59" s="123"/>
      <c r="I59" s="123"/>
      <c r="J59" s="125"/>
      <c r="K59" s="125"/>
      <c r="L59" s="125"/>
      <c r="N59" s="10"/>
      <c r="O59" s="4"/>
      <c r="P59" s="4"/>
      <c r="Q59" s="4"/>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row>
    <row r="60" spans="1:559" s="11" customFormat="1" x14ac:dyDescent="0.35">
      <c r="B60" s="128" t="s">
        <v>26</v>
      </c>
      <c r="C60" s="129" t="str">
        <f>IF(D11=0," ",D60-20)</f>
        <v xml:space="preserve"> </v>
      </c>
      <c r="D60" s="130" t="str">
        <f>IF(D11=0," ",INDEX($C$64:$D$77,MATCH($D$11,$C$64:$C$77,0),2))</f>
        <v xml:space="preserve"> </v>
      </c>
      <c r="E60" s="127"/>
      <c r="F60" s="131" t="e">
        <f>MONTH(D60)</f>
        <v>#VALUE!</v>
      </c>
      <c r="G60" s="127"/>
      <c r="H60" s="123"/>
      <c r="I60" s="123" t="s">
        <v>26</v>
      </c>
      <c r="J60" s="125"/>
      <c r="K60" s="125"/>
      <c r="L60" s="132"/>
      <c r="N60" s="10"/>
      <c r="O60" s="4"/>
      <c r="P60" s="4"/>
      <c r="Q60" s="4"/>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row>
    <row r="61" spans="1:559" s="11" customFormat="1" x14ac:dyDescent="0.35">
      <c r="B61" s="128" t="s">
        <v>26</v>
      </c>
      <c r="C61" s="127"/>
      <c r="D61" s="127"/>
      <c r="E61" s="127"/>
      <c r="F61" s="127"/>
      <c r="G61" s="127"/>
      <c r="H61" s="123"/>
      <c r="I61" s="123" t="s">
        <v>26</v>
      </c>
      <c r="J61" s="125"/>
      <c r="K61" s="125"/>
      <c r="L61" s="125"/>
      <c r="N61" s="10"/>
      <c r="O61" s="4"/>
      <c r="P61" s="4"/>
      <c r="Q61" s="4"/>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row>
    <row r="62" spans="1:559" x14ac:dyDescent="0.35">
      <c r="A62" s="133"/>
      <c r="B62" s="128" t="s">
        <v>26</v>
      </c>
      <c r="C62" s="134" t="str">
        <f ca="1">IF(MONTH(NOW())=1,"y","n")</f>
        <v>y</v>
      </c>
      <c r="D62" s="135">
        <f ca="1">YEAR(TODAY())</f>
        <v>2015</v>
      </c>
      <c r="E62" s="136"/>
      <c r="F62" s="135" t="str">
        <f ca="1">IF(D62-F11=1,"y","n")</f>
        <v>n</v>
      </c>
      <c r="G62" s="136" t="str">
        <f ca="1">IF(AND(C62="y",F62="y",D11="December"),"y","no")</f>
        <v>no</v>
      </c>
      <c r="H62" s="123"/>
      <c r="I62" s="123" t="s">
        <v>26</v>
      </c>
      <c r="J62" s="125"/>
      <c r="K62" s="125"/>
      <c r="L62" s="125"/>
    </row>
    <row r="63" spans="1:559" x14ac:dyDescent="0.35">
      <c r="A63" s="133"/>
      <c r="B63" s="128" t="s">
        <v>26</v>
      </c>
      <c r="C63" s="137">
        <f ca="1">MONTH(NOW())</f>
        <v>1</v>
      </c>
      <c r="D63" s="127"/>
      <c r="E63" s="127"/>
      <c r="F63" s="127"/>
      <c r="G63" s="127"/>
      <c r="H63" s="123"/>
      <c r="I63" s="123" t="s">
        <v>26</v>
      </c>
      <c r="J63" s="125"/>
      <c r="K63" s="125"/>
      <c r="L63" s="125"/>
      <c r="O63" s="138"/>
    </row>
    <row r="64" spans="1:559" x14ac:dyDescent="0.35">
      <c r="A64" s="133"/>
      <c r="B64" s="128" t="s">
        <v>26</v>
      </c>
      <c r="C64" s="127"/>
      <c r="D64" s="139" t="str">
        <f>IF(D11=0," ",INDEX($C$65:$D$77,MATCH($D$11,$C$66:$C$77,0),2))</f>
        <v xml:space="preserve"> </v>
      </c>
      <c r="E64" s="127" t="s">
        <v>26</v>
      </c>
      <c r="F64" s="127"/>
      <c r="G64" s="140">
        <v>2012</v>
      </c>
      <c r="H64" s="123"/>
      <c r="I64" s="123" t="s">
        <v>26</v>
      </c>
      <c r="J64" s="125"/>
      <c r="K64" s="125"/>
      <c r="L64" s="125"/>
      <c r="O64" s="138"/>
    </row>
    <row r="65" spans="1:72" s="35" customFormat="1" x14ac:dyDescent="0.35">
      <c r="A65" s="133"/>
      <c r="B65" s="128" t="s">
        <v>26</v>
      </c>
      <c r="C65" s="126" t="s">
        <v>37</v>
      </c>
      <c r="D65" s="139" t="str">
        <f ca="1">"01-20-"&amp;""&amp;YEAR(TODAY())</f>
        <v>01-20-2015</v>
      </c>
      <c r="E65" s="127"/>
      <c r="F65" s="127">
        <v>1</v>
      </c>
      <c r="G65" s="140">
        <v>2013</v>
      </c>
      <c r="H65" s="123"/>
      <c r="I65" s="123" t="s">
        <v>26</v>
      </c>
      <c r="J65" s="125"/>
      <c r="K65" s="141"/>
      <c r="L65" s="125"/>
      <c r="M65" s="11"/>
      <c r="N65" s="10"/>
      <c r="O65" s="138"/>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s="35" customFormat="1" x14ac:dyDescent="0.35">
      <c r="A66" s="133"/>
      <c r="B66" s="128" t="s">
        <v>26</v>
      </c>
      <c r="C66" s="142" t="s">
        <v>38</v>
      </c>
      <c r="D66" s="139" t="str">
        <f ca="1">"02-20-"&amp;""&amp;YEAR(TODAY())</f>
        <v>02-20-2015</v>
      </c>
      <c r="E66" s="127" t="s">
        <v>26</v>
      </c>
      <c r="F66" s="127">
        <v>2</v>
      </c>
      <c r="G66" s="140">
        <v>2014</v>
      </c>
      <c r="H66" s="123"/>
      <c r="I66" s="123" t="s">
        <v>26</v>
      </c>
      <c r="J66" s="125"/>
      <c r="K66" s="125"/>
      <c r="L66" s="125"/>
      <c r="M66" s="11"/>
      <c r="N66" s="10"/>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1:72" s="35" customFormat="1" x14ac:dyDescent="0.35">
      <c r="A67" s="133"/>
      <c r="B67" s="128" t="s">
        <v>26</v>
      </c>
      <c r="C67" s="142" t="s">
        <v>39</v>
      </c>
      <c r="D67" s="139" t="str">
        <f ca="1">"3-20-"&amp;""&amp;YEAR(TODAY())</f>
        <v>3-20-2015</v>
      </c>
      <c r="E67" s="127" t="s">
        <v>26</v>
      </c>
      <c r="F67" s="127">
        <v>3</v>
      </c>
      <c r="G67" s="140">
        <v>2015</v>
      </c>
      <c r="H67" s="123"/>
      <c r="I67" s="123" t="s">
        <v>26</v>
      </c>
      <c r="J67" s="125"/>
      <c r="K67" s="125"/>
      <c r="L67" s="125"/>
      <c r="M67" s="11"/>
      <c r="N67" s="10"/>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row>
    <row r="68" spans="1:72" s="35" customFormat="1" x14ac:dyDescent="0.35">
      <c r="A68" s="133"/>
      <c r="B68" s="128" t="s">
        <v>26</v>
      </c>
      <c r="C68" s="142" t="s">
        <v>40</v>
      </c>
      <c r="D68" s="139" t="str">
        <f ca="1">"4-20-"&amp;""&amp;YEAR(TODAY())</f>
        <v>4-20-2015</v>
      </c>
      <c r="E68" s="127" t="s">
        <v>26</v>
      </c>
      <c r="F68" s="127">
        <v>4</v>
      </c>
      <c r="G68" s="140">
        <v>2016</v>
      </c>
      <c r="H68" s="123"/>
      <c r="I68" s="123" t="s">
        <v>26</v>
      </c>
      <c r="J68" s="125"/>
      <c r="K68" s="125"/>
      <c r="L68" s="125"/>
      <c r="M68" s="11"/>
      <c r="N68" s="10"/>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row>
    <row r="69" spans="1:72" s="35" customFormat="1" x14ac:dyDescent="0.35">
      <c r="A69" s="133"/>
      <c r="B69" s="128" t="s">
        <v>26</v>
      </c>
      <c r="C69" s="142" t="s">
        <v>41</v>
      </c>
      <c r="D69" s="139" t="str">
        <f ca="1">"5-20-"&amp;""&amp;YEAR(TODAY())</f>
        <v>5-20-2015</v>
      </c>
      <c r="E69" s="127" t="s">
        <v>26</v>
      </c>
      <c r="F69" s="127">
        <v>5</v>
      </c>
      <c r="G69" s="140">
        <v>2017</v>
      </c>
      <c r="H69" s="123"/>
      <c r="I69" s="123" t="s">
        <v>26</v>
      </c>
      <c r="J69" s="125"/>
      <c r="K69" s="125"/>
      <c r="L69" s="125"/>
      <c r="M69" s="11"/>
      <c r="N69" s="10"/>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row>
    <row r="70" spans="1:72" s="35" customFormat="1" x14ac:dyDescent="0.35">
      <c r="A70" s="133"/>
      <c r="B70" s="128" t="s">
        <v>26</v>
      </c>
      <c r="C70" s="142" t="s">
        <v>42</v>
      </c>
      <c r="D70" s="139" t="str">
        <f ca="1">"6-20-"&amp;""&amp;YEAR(TODAY())</f>
        <v>6-20-2015</v>
      </c>
      <c r="E70" s="127" t="s">
        <v>26</v>
      </c>
      <c r="F70" s="127">
        <v>6</v>
      </c>
      <c r="G70" s="140">
        <v>2018</v>
      </c>
      <c r="H70" s="123"/>
      <c r="I70" s="123" t="s">
        <v>26</v>
      </c>
      <c r="J70" s="125"/>
      <c r="K70" s="125"/>
      <c r="L70" s="125"/>
      <c r="M70" s="11"/>
      <c r="N70" s="10"/>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row>
    <row r="71" spans="1:72" s="35" customFormat="1" x14ac:dyDescent="0.35">
      <c r="A71" s="133"/>
      <c r="B71" s="128" t="s">
        <v>26</v>
      </c>
      <c r="C71" s="142" t="s">
        <v>43</v>
      </c>
      <c r="D71" s="139" t="str">
        <f ca="1">"7-20-"&amp;""&amp;YEAR(TODAY())</f>
        <v>7-20-2015</v>
      </c>
      <c r="E71" s="127" t="s">
        <v>26</v>
      </c>
      <c r="F71" s="127">
        <v>7</v>
      </c>
      <c r="G71" s="140">
        <v>2019</v>
      </c>
      <c r="H71" s="123"/>
      <c r="I71" s="123" t="s">
        <v>26</v>
      </c>
      <c r="J71" s="125"/>
      <c r="K71" s="125"/>
      <c r="L71" s="125"/>
      <c r="M71" s="11"/>
      <c r="N71" s="10"/>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row>
    <row r="72" spans="1:72" s="35" customFormat="1" x14ac:dyDescent="0.35">
      <c r="A72" s="133"/>
      <c r="B72" s="128" t="s">
        <v>26</v>
      </c>
      <c r="C72" s="142" t="s">
        <v>44</v>
      </c>
      <c r="D72" s="139" t="str">
        <f ca="1">"8-20-"&amp;""&amp;YEAR(TODAY())</f>
        <v>8-20-2015</v>
      </c>
      <c r="E72" s="127" t="s">
        <v>26</v>
      </c>
      <c r="F72" s="127">
        <v>8</v>
      </c>
      <c r="G72" s="140">
        <v>2020</v>
      </c>
      <c r="H72" s="123"/>
      <c r="I72" s="123" t="s">
        <v>26</v>
      </c>
      <c r="J72" s="125"/>
      <c r="K72" s="125"/>
      <c r="L72" s="125"/>
      <c r="M72" s="11"/>
      <c r="N72" s="10"/>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row>
    <row r="73" spans="1:72" s="35" customFormat="1" x14ac:dyDescent="0.35">
      <c r="A73" s="133"/>
      <c r="B73" s="128" t="s">
        <v>26</v>
      </c>
      <c r="C73" s="142" t="s">
        <v>45</v>
      </c>
      <c r="D73" s="139" t="str">
        <f ca="1">"9-20-"&amp;""&amp;YEAR(TODAY())</f>
        <v>9-20-2015</v>
      </c>
      <c r="E73" s="127" t="s">
        <v>26</v>
      </c>
      <c r="F73" s="127">
        <v>9</v>
      </c>
      <c r="G73" s="140">
        <v>2021</v>
      </c>
      <c r="H73" s="123"/>
      <c r="I73" s="123" t="s">
        <v>26</v>
      </c>
      <c r="J73" s="125"/>
      <c r="K73" s="125"/>
      <c r="L73" s="125"/>
      <c r="M73" s="11"/>
      <c r="N73" s="10"/>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row>
    <row r="74" spans="1:72" s="35" customFormat="1" x14ac:dyDescent="0.35">
      <c r="A74" s="133"/>
      <c r="B74" s="128" t="s">
        <v>26</v>
      </c>
      <c r="C74" s="142" t="s">
        <v>46</v>
      </c>
      <c r="D74" s="139" t="str">
        <f ca="1">"10-20-"&amp;""&amp;YEAR(TODAY())</f>
        <v>10-20-2015</v>
      </c>
      <c r="E74" s="127" t="s">
        <v>26</v>
      </c>
      <c r="F74" s="127">
        <v>10</v>
      </c>
      <c r="G74" s="140">
        <v>2022</v>
      </c>
      <c r="H74" s="123"/>
      <c r="I74" s="123" t="s">
        <v>26</v>
      </c>
      <c r="J74" s="125"/>
      <c r="K74" s="125"/>
      <c r="L74" s="125"/>
      <c r="M74" s="11"/>
      <c r="N74" s="10"/>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row>
    <row r="75" spans="1:72" s="35" customFormat="1" x14ac:dyDescent="0.35">
      <c r="A75" s="133"/>
      <c r="B75" s="128" t="s">
        <v>26</v>
      </c>
      <c r="C75" s="142" t="s">
        <v>47</v>
      </c>
      <c r="D75" s="139" t="str">
        <f ca="1">"11-20-"&amp;""&amp;YEAR(TODAY())</f>
        <v>11-20-2015</v>
      </c>
      <c r="E75" s="127" t="s">
        <v>26</v>
      </c>
      <c r="F75" s="127">
        <v>11</v>
      </c>
      <c r="G75" s="140">
        <v>2023</v>
      </c>
      <c r="H75" s="123"/>
      <c r="I75" s="123" t="s">
        <v>26</v>
      </c>
      <c r="J75" s="125"/>
      <c r="K75" s="125"/>
      <c r="L75" s="125"/>
      <c r="M75" s="11"/>
      <c r="N75" s="10"/>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row>
    <row r="76" spans="1:72" s="35" customFormat="1" x14ac:dyDescent="0.35">
      <c r="A76" s="133"/>
      <c r="B76" s="128" t="s">
        <v>26</v>
      </c>
      <c r="C76" s="142" t="s">
        <v>48</v>
      </c>
      <c r="D76" s="139" t="str">
        <f ca="1">"12-20-"&amp;""&amp;YEAR(TODAY())</f>
        <v>12-20-2015</v>
      </c>
      <c r="E76" s="127" t="s">
        <v>26</v>
      </c>
      <c r="F76" s="127">
        <v>12</v>
      </c>
      <c r="G76" s="140">
        <v>2024</v>
      </c>
      <c r="H76" s="123"/>
      <c r="I76" s="123" t="s">
        <v>26</v>
      </c>
      <c r="J76" s="125"/>
      <c r="K76" s="125"/>
      <c r="L76" s="125"/>
      <c r="M76" s="11"/>
      <c r="N76" s="10"/>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row>
    <row r="77" spans="1:72" s="35" customFormat="1" x14ac:dyDescent="0.35">
      <c r="A77" s="133"/>
      <c r="B77" s="128" t="s">
        <v>26</v>
      </c>
      <c r="C77" s="142" t="s">
        <v>37</v>
      </c>
      <c r="D77" s="139" t="str">
        <f ca="1">"1-20-"&amp;""&amp;YEAR(TODAY())+1</f>
        <v>1-20-2016</v>
      </c>
      <c r="E77" s="127" t="s">
        <v>26</v>
      </c>
      <c r="F77" s="127">
        <v>13</v>
      </c>
      <c r="G77" s="127">
        <v>2025</v>
      </c>
      <c r="H77" s="123"/>
      <c r="I77" s="123" t="s">
        <v>26</v>
      </c>
      <c r="J77" s="125"/>
      <c r="K77" s="125"/>
      <c r="L77" s="123"/>
      <c r="M77" s="11"/>
      <c r="N77" s="10"/>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row>
    <row r="78" spans="1:72" s="35" customFormat="1" x14ac:dyDescent="0.35">
      <c r="A78" s="143"/>
      <c r="B78" s="143"/>
      <c r="C78" s="127"/>
      <c r="D78" s="144"/>
      <c r="E78" s="127"/>
      <c r="F78" s="127"/>
      <c r="G78" s="127"/>
      <c r="H78" s="123"/>
      <c r="I78" s="123"/>
      <c r="J78" s="125"/>
      <c r="K78" s="125"/>
      <c r="L78" s="125"/>
      <c r="M78" s="11"/>
      <c r="N78" s="10"/>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row>
    <row r="79" spans="1:72" s="35" customFormat="1" x14ac:dyDescent="0.35">
      <c r="A79" s="1"/>
      <c r="B79" s="143"/>
      <c r="C79" s="127"/>
      <c r="D79" s="144"/>
      <c r="E79" s="127"/>
      <c r="F79" s="127"/>
      <c r="G79" s="127"/>
      <c r="H79" s="123"/>
      <c r="I79" s="123"/>
      <c r="J79" s="125"/>
      <c r="K79" s="125"/>
      <c r="L79" s="125"/>
      <c r="M79" s="11"/>
      <c r="N79" s="10"/>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row>
    <row r="80" spans="1:72" s="35" customFormat="1" x14ac:dyDescent="0.35">
      <c r="A80" s="1"/>
      <c r="B80" s="143"/>
      <c r="C80" s="127"/>
      <c r="D80" s="144"/>
      <c r="E80" s="127"/>
      <c r="F80" s="127"/>
      <c r="G80" s="127"/>
      <c r="H80" s="143"/>
      <c r="I80" s="143"/>
      <c r="J80" s="145"/>
      <c r="K80" s="10"/>
      <c r="L80" s="10"/>
      <c r="M80" s="11"/>
      <c r="N80" s="10"/>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row>
    <row r="81" spans="2:26" x14ac:dyDescent="0.35">
      <c r="B81" s="143"/>
      <c r="C81" s="143"/>
      <c r="D81" s="143"/>
      <c r="E81" s="143"/>
      <c r="F81" s="143"/>
      <c r="G81" s="143"/>
      <c r="H81" s="143"/>
      <c r="I81" s="143"/>
      <c r="J81" s="145"/>
      <c r="Z81" s="7" t="s">
        <v>49</v>
      </c>
    </row>
    <row r="82" spans="2:26" x14ac:dyDescent="0.35">
      <c r="B82" s="143"/>
      <c r="C82" s="143"/>
      <c r="D82" s="143"/>
      <c r="E82" s="143"/>
      <c r="F82" s="143"/>
      <c r="G82" s="143"/>
      <c r="H82" s="143"/>
      <c r="I82" s="143"/>
      <c r="J82" s="145"/>
    </row>
    <row r="83" spans="2:26" x14ac:dyDescent="0.35">
      <c r="B83" s="143"/>
      <c r="C83" s="143"/>
      <c r="D83" s="143"/>
      <c r="E83" s="143"/>
      <c r="F83" s="143"/>
      <c r="G83" s="143"/>
      <c r="H83" s="143"/>
      <c r="I83" s="143"/>
      <c r="J83" s="145"/>
    </row>
  </sheetData>
  <sheetProtection password="C1A3" sheet="1" objects="1" scenarios="1" selectLockedCells="1"/>
  <mergeCells count="40">
    <mergeCell ref="F47:I47"/>
    <mergeCell ref="C43:D43"/>
    <mergeCell ref="H43:L43"/>
    <mergeCell ref="P43:Q43"/>
    <mergeCell ref="S43:T43"/>
    <mergeCell ref="H45:L45"/>
    <mergeCell ref="C46:D46"/>
    <mergeCell ref="F46:G46"/>
    <mergeCell ref="H46:J46"/>
    <mergeCell ref="D37:H37"/>
    <mergeCell ref="K37:L37"/>
    <mergeCell ref="B38:H38"/>
    <mergeCell ref="C40:L40"/>
    <mergeCell ref="A41:N41"/>
    <mergeCell ref="S41:T41"/>
    <mergeCell ref="C28:H28"/>
    <mergeCell ref="C30:H30"/>
    <mergeCell ref="C32:H32"/>
    <mergeCell ref="D34:H34"/>
    <mergeCell ref="B35:G35"/>
    <mergeCell ref="K35:L35"/>
    <mergeCell ref="L20:L21"/>
    <mergeCell ref="D21:H21"/>
    <mergeCell ref="C22:H22"/>
    <mergeCell ref="D24:H24"/>
    <mergeCell ref="C25:H25"/>
    <mergeCell ref="D27:H27"/>
    <mergeCell ref="K27:M27"/>
    <mergeCell ref="D7:H7"/>
    <mergeCell ref="K7:L7"/>
    <mergeCell ref="D9:H9"/>
    <mergeCell ref="C16:H16"/>
    <mergeCell ref="C17:H17"/>
    <mergeCell ref="C19:H19"/>
    <mergeCell ref="G1:J1"/>
    <mergeCell ref="K1:N1"/>
    <mergeCell ref="K2:N2"/>
    <mergeCell ref="K3:N3"/>
    <mergeCell ref="K4:N4"/>
    <mergeCell ref="A6:N6"/>
  </mergeCells>
  <conditionalFormatting sqref="J34">
    <cfRule type="expression" dxfId="3" priority="1">
      <formula>$H$58="yes"</formula>
    </cfRule>
    <cfRule type="expression" dxfId="2" priority="2">
      <formula>$H$58="no"</formula>
    </cfRule>
  </conditionalFormatting>
  <conditionalFormatting sqref="B38 B35">
    <cfRule type="expression" dxfId="1" priority="3">
      <formula>$K$35="— penalty due —"</formula>
    </cfRule>
  </conditionalFormatting>
  <conditionalFormatting sqref="F47">
    <cfRule type="expression" dxfId="0" priority="4">
      <formula>$F$47="Reporting before end of month"</formula>
    </cfRule>
  </conditionalFormatting>
  <dataValidations count="2">
    <dataValidation type="list" allowBlank="1" showInputMessage="1" showErrorMessage="1" error="Select REPORTING Month" sqref="D11">
      <formula1>$C$66:$C$77</formula1>
    </dataValidation>
    <dataValidation type="list" allowBlank="1" showInputMessage="1" showErrorMessage="1" error="Selecting REPORTING Year_x000a_" sqref="F11">
      <formula1>$G$64:$G$76</formula1>
    </dataValidation>
  </dataValidations>
  <printOptions horizontalCentered="1"/>
  <pageMargins left="0" right="0" top="0.25" bottom="0.25" header="0.3" footer="0"/>
  <pageSetup orientation="portrait" blackAndWhite="1" r:id="rId1"/>
  <headerFooter>
    <oddFooter xml:space="preserve">&amp;L&amp;"Sakkal Majalla,Regular"Form Date 9-20-12&amp;R&amp;"Sakkal Majalla,Regular"&amp;D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Web Fillable</vt:lpstr>
      <vt:lpstr>' Web Fillable'!Print_Area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 Claypool</dc:creator>
  <cp:lastModifiedBy>JC Claypool</cp:lastModifiedBy>
  <dcterms:created xsi:type="dcterms:W3CDTF">2015-01-22T14:09:38Z</dcterms:created>
  <dcterms:modified xsi:type="dcterms:W3CDTF">2015-01-22T14:11:23Z</dcterms:modified>
</cp:coreProperties>
</file>